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0" firstSheet="6" activeTab="11"/>
  </bookViews>
  <sheets>
    <sheet name="封面1" sheetId="1" r:id="rId1"/>
    <sheet name="部门基本情况表2" sheetId="2" r:id="rId2"/>
    <sheet name="部门预算收支总表3" sheetId="3" r:id="rId3"/>
    <sheet name="部门预算收入总表4" sheetId="4" r:id="rId4"/>
    <sheet name="部门预算支出总表5" sheetId="5" r:id="rId5"/>
    <sheet name="部门预算一般公共预算支出表（按功能科目分）6" sheetId="6" r:id="rId6"/>
    <sheet name="部门预算一般公共预算支出表（按经济分类科目分）7" sheetId="7" r:id="rId7"/>
    <sheet name="部门预算政府性基金收支总表8" sheetId="8" r:id="rId8"/>
    <sheet name="“三公”经费预算表9" sheetId="9" r:id="rId9"/>
    <sheet name="部门预算专项预算表10" sheetId="10" r:id="rId10"/>
    <sheet name="绩效项目申报录入表（万元）" sheetId="11" r:id="rId11"/>
    <sheet name="绩效项目申报录入表（万元） (2)" sheetId="12" r:id="rId12"/>
  </sheets>
  <definedNames>
    <definedName name="_xlnm.Print_Area" localSheetId="8">#N/A</definedName>
    <definedName name="_xlnm.Print_Area" localSheetId="1">#N/A</definedName>
    <definedName name="_xlnm.Print_Area" localSheetId="3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4">#N/A</definedName>
    <definedName name="_xlnm.Print_Area" localSheetId="9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<sst xmlns="http://schemas.openxmlformats.org/spreadsheetml/2006/main" count="621" uniqueCount="382">
  <si>
    <t>2017年部门预算报表</t>
  </si>
  <si>
    <t>安康市科技局</t>
  </si>
  <si>
    <t>（公章）</t>
  </si>
  <si>
    <t xml:space="preserve">               报送日期： 2017年05月30日</t>
  </si>
  <si>
    <t xml:space="preserve">               单位负责人签章：     </t>
  </si>
  <si>
    <t xml:space="preserve">               财务负责人签章：</t>
  </si>
  <si>
    <t xml:space="preserve">               制表人签章：文小军</t>
  </si>
  <si>
    <t>总计(合计)</t>
  </si>
  <si>
    <t>部门基本情况表</t>
  </si>
  <si>
    <t>人        员        情        况</t>
  </si>
  <si>
    <t>资        产        情        况</t>
  </si>
  <si>
    <t>项        目</t>
  </si>
  <si>
    <t>单位</t>
  </si>
  <si>
    <t xml:space="preserve">数  量 </t>
  </si>
  <si>
    <t>一、编制人数</t>
  </si>
  <si>
    <t>人</t>
  </si>
  <si>
    <t xml:space="preserve"> 一、固定资产账面价值</t>
  </si>
  <si>
    <t>万元</t>
  </si>
  <si>
    <t xml:space="preserve">    1、行政人数</t>
  </si>
  <si>
    <t xml:space="preserve"> 二、单位占地面积（不含家属区）</t>
  </si>
  <si>
    <t>平方米</t>
  </si>
  <si>
    <t>　  2、事业人数</t>
  </si>
  <si>
    <t xml:space="preserve"> 三、办公用房建筑面积</t>
  </si>
  <si>
    <t>　　　 其中：全额</t>
  </si>
  <si>
    <t xml:space="preserve"> 四、机动车情况</t>
  </si>
  <si>
    <t>×</t>
  </si>
  <si>
    <t>　　　       差额</t>
  </si>
  <si>
    <t>　   1、小汽车实有数</t>
  </si>
  <si>
    <t>辆</t>
  </si>
  <si>
    <t>　　　       自收自支</t>
  </si>
  <si>
    <t>　   2、生产生活用车实有数</t>
  </si>
  <si>
    <t>二、在职人数</t>
  </si>
  <si>
    <t xml:space="preserve">     3、其他车辆实有数</t>
  </si>
  <si>
    <t>　   1、行政、参公人数</t>
  </si>
  <si>
    <t xml:space="preserve"> 五、 通讯设备情况</t>
  </si>
  <si>
    <t xml:space="preserve">        其中：代发</t>
  </si>
  <si>
    <t xml:space="preserve">     1、电话</t>
  </si>
  <si>
    <t>部</t>
  </si>
  <si>
    <t xml:space="preserve">              未代发</t>
  </si>
  <si>
    <t>　　 2、租赁专线</t>
  </si>
  <si>
    <t>条</t>
  </si>
  <si>
    <t>　   2、事业人数</t>
  </si>
  <si>
    <t xml:space="preserve">     3、其他通讯设备</t>
  </si>
  <si>
    <t>部、套</t>
  </si>
  <si>
    <t xml:space="preserve"> 六、其他设备情况</t>
  </si>
  <si>
    <t>　　 1、空调</t>
  </si>
  <si>
    <t>　      其中：全额</t>
  </si>
  <si>
    <t>　　 2、服务器</t>
  </si>
  <si>
    <t>台</t>
  </si>
  <si>
    <t>　　　　      差额</t>
  </si>
  <si>
    <t>　　 3、电脑</t>
  </si>
  <si>
    <t>　　　　　　  自收自支</t>
  </si>
  <si>
    <t>　　 4、复印机</t>
  </si>
  <si>
    <t xml:space="preserve">     3、工勤人数</t>
  </si>
  <si>
    <t xml:space="preserve">     5、打印机</t>
  </si>
  <si>
    <t>三、离退人数</t>
  </si>
  <si>
    <t xml:space="preserve">     6、速印机</t>
  </si>
  <si>
    <t>　   1、离休人数</t>
  </si>
  <si>
    <t xml:space="preserve">     7、传真机</t>
  </si>
  <si>
    <t xml:space="preserve">     8、摄像机</t>
  </si>
  <si>
    <t xml:space="preserve">     9、照相机</t>
  </si>
  <si>
    <t xml:space="preserve">        其中：地厅级</t>
  </si>
  <si>
    <t xml:space="preserve">     10、办公家俱</t>
  </si>
  <si>
    <t>套</t>
  </si>
  <si>
    <t xml:space="preserve">              县处级</t>
  </si>
  <si>
    <t>　七、房屋出租情况</t>
  </si>
  <si>
    <t xml:space="preserve">              科局级</t>
  </si>
  <si>
    <t xml:space="preserve">     1、办公用房出租</t>
  </si>
  <si>
    <t>间</t>
  </si>
  <si>
    <t>　   2、退休人数</t>
  </si>
  <si>
    <t>　　 2、门面房出租</t>
  </si>
  <si>
    <t>　　 3、设备出租</t>
  </si>
  <si>
    <t>台、套</t>
  </si>
  <si>
    <t>四、其它人数</t>
  </si>
  <si>
    <t xml:space="preserve">  八、单位人取暖待遇级别情况 </t>
  </si>
  <si>
    <t>　   1、编内准聘人数</t>
  </si>
  <si>
    <t xml:space="preserve">      1、相当地厅级</t>
  </si>
  <si>
    <t xml:space="preserve">     2、60年代精减人数</t>
  </si>
  <si>
    <t xml:space="preserve">      2、相当县处级</t>
  </si>
  <si>
    <t xml:space="preserve">     3、遗属补助人数</t>
  </si>
  <si>
    <t xml:space="preserve">      3、科局级及以下</t>
  </si>
  <si>
    <t>　   4、临时人员数</t>
  </si>
  <si>
    <t>五、在校学生数</t>
  </si>
  <si>
    <t>六、运动员人数</t>
  </si>
  <si>
    <t>七、士兵人数</t>
  </si>
  <si>
    <t>八、福利补助人数</t>
  </si>
  <si>
    <t>九、伤残人数</t>
  </si>
  <si>
    <t>十、小学特困生</t>
  </si>
  <si>
    <t>十一、中学特困生</t>
  </si>
  <si>
    <t>十二、享受独子费人数</t>
  </si>
  <si>
    <t>部门预算收支总表</t>
  </si>
  <si>
    <t>单位：万元</t>
  </si>
  <si>
    <t>收                             入</t>
  </si>
  <si>
    <t>支                                  出</t>
  </si>
  <si>
    <t>项                    目</t>
  </si>
  <si>
    <t>2017年预算</t>
  </si>
  <si>
    <t>功能分类</t>
  </si>
  <si>
    <t>项目类别分类</t>
  </si>
  <si>
    <t>一、公共预算拨款</t>
  </si>
  <si>
    <t>一、一般公共服务支出</t>
  </si>
  <si>
    <t>一、基本支出</t>
  </si>
  <si>
    <t>二、国有资本经营收入拨款</t>
  </si>
  <si>
    <t>二、外交支出</t>
  </si>
  <si>
    <t xml:space="preserve">    工资福利支出</t>
  </si>
  <si>
    <t>三、政府性基金拨款</t>
  </si>
  <si>
    <t>三、国防支出</t>
  </si>
  <si>
    <t xml:space="preserve">    对个人和家庭补助支出</t>
  </si>
  <si>
    <t>四、上级专款收入</t>
  </si>
  <si>
    <t>四、公共安全支出</t>
  </si>
  <si>
    <t xml:space="preserve">    商品和服务支出</t>
  </si>
  <si>
    <t>五、非税及其他收入</t>
  </si>
  <si>
    <t>五、教育支出</t>
  </si>
  <si>
    <t>二、项目支出</t>
  </si>
  <si>
    <t>六、上解上级</t>
  </si>
  <si>
    <t>六、科学技术支出</t>
  </si>
  <si>
    <t>七、上年结转</t>
  </si>
  <si>
    <t>七、文化体育与传媒支出</t>
  </si>
  <si>
    <t xml:space="preserve">    对个人和家庭补助支出            </t>
  </si>
  <si>
    <t>八、社会保障和就业支出</t>
  </si>
  <si>
    <t>九、社会保险基金支出</t>
  </si>
  <si>
    <t xml:space="preserve">    对企事业单位的补贴</t>
  </si>
  <si>
    <t>十、医疗卫生支出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</si>
  <si>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</si>
  <si>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</si>
  <si>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</si>
  <si>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</si>
  <si>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基本建设支出</t>
  </si>
  <si>
    <t>十三、农林水支出</t>
  </si>
  <si>
    <t xml:space="preserve">    其他资本性支出</t>
  </si>
  <si>
    <t>十四、交通运输支出</t>
  </si>
  <si>
    <t xml:space="preserve">    其他支出</t>
  </si>
  <si>
    <t>十五、资源勘测电力信息等支出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</si>
  <si>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</si>
  <si>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</si>
  <si>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</si>
  <si>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</si>
  <si>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</si>
  <si>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</si>
  <si>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</si>
  <si>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</si>
  <si>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</si>
  <si>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</si>
  <si>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</si>
  <si>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</si>
  <si>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</si>
  <si>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</si>
  <si>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</si>
  <si>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部门预算收入总表</t>
  </si>
  <si>
    <t>单位编码</t>
  </si>
  <si>
    <t>部门（单位名称）</t>
  </si>
  <si>
    <t>总计</t>
  </si>
  <si>
    <t>财政拨款</t>
  </si>
  <si>
    <t>上级专款收入</t>
  </si>
  <si>
    <t>上解上级</t>
  </si>
  <si>
    <t>非税及其他收入</t>
  </si>
  <si>
    <t>上年结转</t>
  </si>
  <si>
    <t>小计</t>
  </si>
  <si>
    <t>基本收入</t>
  </si>
  <si>
    <t>专项收入</t>
  </si>
  <si>
    <t>国有资本经营预算</t>
  </si>
  <si>
    <t>政府基金收入</t>
  </si>
  <si>
    <t>合计</t>
  </si>
  <si>
    <t>307001</t>
  </si>
  <si>
    <t xml:space="preserve">  安康市科技局机关</t>
  </si>
  <si>
    <t>307002</t>
  </si>
  <si>
    <t xml:space="preserve">  安康市科技情报研究所</t>
  </si>
  <si>
    <t>307003</t>
  </si>
  <si>
    <t xml:space="preserve">  安康市地震办公室</t>
  </si>
  <si>
    <t>部门预算支出总表</t>
  </si>
  <si>
    <t>国有资本经营收入</t>
  </si>
  <si>
    <t>部门预算一般公共预算支出表（按功能科目分）</t>
  </si>
  <si>
    <t>单位:万元</t>
  </si>
  <si>
    <t>科目编码</t>
  </si>
  <si>
    <t>科目名称</t>
  </si>
  <si>
    <t>合   计</t>
  </si>
  <si>
    <t>基 本 支 出</t>
  </si>
  <si>
    <t>项目支出</t>
  </si>
  <si>
    <t>206</t>
  </si>
  <si>
    <t>科学技术支出</t>
  </si>
  <si>
    <t xml:space="preserve">  20601</t>
  </si>
  <si>
    <t xml:space="preserve">  科学技术管理事务</t>
  </si>
  <si>
    <t xml:space="preserve">    2060102</t>
  </si>
  <si>
    <t xml:space="preserve">    一般行政管理事务（科学技术管理事务）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</si>
  <si>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</si>
  <si>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</si>
  <si>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</si>
  <si>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</si>
  <si>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</si>
  <si>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</si>
  <si>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</si>
  <si>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</si>
  <si>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</si>
  <si>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</si>
  <si>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220</t>
  </si>
  <si>
    <t>国土海洋气象等支出</t>
  </si>
  <si>
    <t xml:space="preserve">  22004</t>
  </si>
  <si>
    <t xml:space="preserve">  地震事务</t>
  </si>
  <si>
    <t xml:space="preserve">    2200401</t>
  </si>
  <si>
    <t xml:space="preserve">    行政运行（地震事务）</t>
  </si>
  <si>
    <t xml:space="preserve">    2200402</t>
  </si>
  <si>
    <t xml:space="preserve">    一般行政管理事务（地震事务）</t>
  </si>
  <si>
    <t xml:space="preserve">    2200404</t>
  </si>
  <si>
    <t xml:space="preserve">    地震监测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</si>
  <si>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</si>
  <si>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</si>
  <si>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</si>
  <si>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</si>
  <si>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</si>
  <si>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</si>
  <si>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部门预算一般公共预算支出表（按经济分类科目分）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</si>
  <si>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</si>
  <si>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</si>
  <si>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</si>
  <si>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</si>
  <si>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</si>
  <si>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</si>
  <si>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</si>
  <si>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</si>
  <si>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</si>
  <si>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</si>
  <si>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</si>
  <si>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</si>
  <si>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</si>
  <si>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</si>
  <si>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30206</t>
  </si>
  <si>
    <t xml:space="preserve">  办公费</t>
  </si>
  <si>
    <t xml:space="preserve">  30207</t>
  </si>
  <si>
    <t xml:space="preserve">  印刷费</t>
  </si>
  <si>
    <t xml:space="preserve">  30208</t>
  </si>
  <si>
    <t xml:space="preserve">  水费</t>
  </si>
  <si>
    <t xml:space="preserve">  30209</t>
  </si>
  <si>
    <t xml:space="preserve">  电费</t>
  </si>
  <si>
    <t xml:space="preserve">  30210</t>
  </si>
  <si>
    <t xml:space="preserve">  邮电费</t>
  </si>
  <si>
    <t xml:space="preserve">  30212</t>
  </si>
  <si>
    <t xml:space="preserve">  公务用车运行维护费</t>
  </si>
  <si>
    <t xml:space="preserve">  30213</t>
  </si>
  <si>
    <t xml:space="preserve">  差旅费</t>
  </si>
  <si>
    <t xml:space="preserve">  30214</t>
  </si>
  <si>
    <t xml:space="preserve">  维修(护)费</t>
  </si>
  <si>
    <t>26
（地震台网维护）</t>
  </si>
  <si>
    <t xml:space="preserve">  30215</t>
  </si>
  <si>
    <t xml:space="preserve">  报刊费</t>
  </si>
  <si>
    <t xml:space="preserve">  30216</t>
  </si>
  <si>
    <t xml:space="preserve">  会议费</t>
  </si>
  <si>
    <t xml:space="preserve">  30217</t>
  </si>
  <si>
    <t xml:space="preserve">  培训费</t>
  </si>
  <si>
    <t xml:space="preserve">  30218</t>
  </si>
  <si>
    <t xml:space="preserve">  公务接待费</t>
  </si>
  <si>
    <t xml:space="preserve">  30219</t>
  </si>
  <si>
    <t xml:space="preserve">  其他交通费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</si>
  <si>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</si>
  <si>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</si>
  <si>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</si>
  <si>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</si>
  <si>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</si>
  <si>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</si>
  <si>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</si>
  <si>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</si>
  <si>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</si>
  <si>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</si>
  <si>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30314</t>
  </si>
  <si>
    <t xml:space="preserve">  离退休费</t>
  </si>
  <si>
    <t xml:space="preserve">  30315</t>
  </si>
  <si>
    <t xml:space="preserve">  离休人员特需费</t>
  </si>
  <si>
    <t xml:space="preserve">  30316</t>
  </si>
  <si>
    <t xml:space="preserve">  离休人员办公费</t>
  </si>
  <si>
    <t xml:space="preserve">  30317</t>
  </si>
  <si>
    <t xml:space="preserve">  退休人员办公费</t>
  </si>
  <si>
    <t xml:space="preserve">  30399</t>
  </si>
  <si>
    <t xml:space="preserve">  其他对个人和家庭补助</t>
  </si>
  <si>
    <t>部门预算政府性基金收支总表</t>
  </si>
  <si>
    <t>二、政府性基金拨款</t>
  </si>
  <si>
    <t xml:space="preserve">    对个人和家庭补助支出  </t>
  </si>
  <si>
    <t>“三公”经费预算表</t>
  </si>
  <si>
    <t>单位名称</t>
  </si>
  <si>
    <t>因公出国（境）经费</t>
  </si>
  <si>
    <t>公务接待费</t>
  </si>
  <si>
    <t>公务用车购置及运行维护费</t>
  </si>
  <si>
    <t>公务用车购置经费</t>
  </si>
  <si>
    <t>公务用车运行维护费</t>
  </si>
  <si>
    <t>307</t>
  </si>
  <si>
    <t>部门预算专项预算表</t>
  </si>
  <si>
    <t>项目名称</t>
  </si>
  <si>
    <t>公共预算拨款</t>
  </si>
  <si>
    <t>其他资金</t>
  </si>
  <si>
    <t>备注信息</t>
  </si>
  <si>
    <t>**</t>
  </si>
  <si>
    <t>市级科学技术情报专项经费</t>
  </si>
  <si>
    <t>地震专项</t>
  </si>
  <si>
    <t>绩效项目申报录入表（万元）</t>
  </si>
  <si>
    <t>安康市地震办公室</t>
  </si>
  <si>
    <t>序号</t>
  </si>
  <si>
    <t>项目属性</t>
  </si>
  <si>
    <t>主管部门</t>
  </si>
  <si>
    <t>支出功能分类</t>
  </si>
  <si>
    <t>业务经办人</t>
  </si>
  <si>
    <t>联系电话（经办人）</t>
  </si>
  <si>
    <t>项目实施单位</t>
  </si>
  <si>
    <t>项目负责人</t>
  </si>
  <si>
    <t>联系电话（负责人）</t>
  </si>
  <si>
    <t>项目起止时间</t>
  </si>
  <si>
    <t>项目申请资金（万元）</t>
  </si>
  <si>
    <t>单位职能概述</t>
  </si>
  <si>
    <t>项目概况</t>
  </si>
  <si>
    <t>项目立项情况</t>
  </si>
  <si>
    <t>项目实施进度计划</t>
  </si>
  <si>
    <t>项目绩效目标</t>
  </si>
  <si>
    <t>其他说明的问题</t>
  </si>
  <si>
    <t>申请金额总额</t>
  </si>
  <si>
    <t>公共预算拨款（申请金额）</t>
  </si>
  <si>
    <t>自有资金</t>
  </si>
  <si>
    <t>其他</t>
  </si>
  <si>
    <t>项目立项的依据</t>
  </si>
  <si>
    <t>项目申报的可行性</t>
  </si>
  <si>
    <t>项目申报的必要性</t>
  </si>
  <si>
    <t>1、</t>
  </si>
  <si>
    <t>2、</t>
  </si>
  <si>
    <t>3、</t>
  </si>
  <si>
    <t>产出（工作量）指标</t>
  </si>
  <si>
    <t>效益指标</t>
  </si>
  <si>
    <t>自有资金小计</t>
  </si>
  <si>
    <t>事业收入</t>
  </si>
  <si>
    <t>经营性收入</t>
  </si>
  <si>
    <t>其他自有资金</t>
  </si>
  <si>
    <t>项目实施内容</t>
  </si>
  <si>
    <t>开始时间</t>
  </si>
  <si>
    <t>完成时间</t>
  </si>
  <si>
    <t>项 目实施内容</t>
  </si>
  <si>
    <t>开始 时间</t>
  </si>
  <si>
    <t>完成 时间</t>
  </si>
  <si>
    <t>项目 实施内容</t>
  </si>
  <si>
    <t>开 始时间</t>
  </si>
  <si>
    <t>完 成时间</t>
  </si>
  <si>
    <t>总目标</t>
  </si>
  <si>
    <t>年度目标</t>
  </si>
  <si>
    <t>总 目标</t>
  </si>
  <si>
    <t>年度 目标</t>
  </si>
  <si>
    <t>001</t>
  </si>
  <si>
    <t>市级财政资金专项</t>
  </si>
  <si>
    <t>市规划局</t>
  </si>
  <si>
    <t>地震监测</t>
  </si>
  <si>
    <t>陈洁</t>
  </si>
  <si>
    <t>18109151826</t>
  </si>
  <si>
    <t>安康市地震局</t>
  </si>
  <si>
    <t>王根寿</t>
  </si>
  <si>
    <t>3210321</t>
  </si>
  <si>
    <t>2017年1月至12月</t>
  </si>
  <si>
    <t>贯彻落实国家和省防震减灾工作的法律、法规和方针、政策；根据国家防震减灾法律法规和有关规定，承担全市防震减灾工作</t>
  </si>
  <si>
    <t>维护全市地震台站台网正常运行 开展地震工作业务经费</t>
  </si>
  <si>
    <t>防震减灾法  陕西省防震减灾条例</t>
  </si>
  <si>
    <t>全市境内投入运行各类地震台站达20个，共有30个测项，数字化地震监测预报系统逐步形成。建立宏观观测点70余处，初步形成覆盖全境的地震宏观观测网。</t>
  </si>
  <si>
    <t>未来5年是全面建成小康社会宏伟目标实现的关键时期，随着我市经济社会不断发展，城市建设步伐进一步加快，城市规模不断扩大，人口密度加大，高层建筑、生命线工程、重大工程、容易引起地震次生灾害工程不断增加。面</t>
  </si>
  <si>
    <t>维护全市境内各类地震台站20个，30个测项。维护市县地震信息节点11个。</t>
  </si>
  <si>
    <t>2017年1月</t>
  </si>
  <si>
    <t>2017年12月</t>
  </si>
  <si>
    <t xml:space="preserve">   </t>
  </si>
  <si>
    <t>全市地震台站台网正常运行</t>
  </si>
  <si>
    <t>全市地震台站网正常运行</t>
  </si>
  <si>
    <t>安康市科技情报研究所</t>
  </si>
  <si>
    <t>安康市科学技术情报研究专项</t>
  </si>
  <si>
    <t>市级科技三项经费</t>
  </si>
  <si>
    <t>安康市科学技术局</t>
  </si>
  <si>
    <t>其他技术研究与开发支出</t>
  </si>
  <si>
    <t>文小军</t>
  </si>
  <si>
    <t>0915－3212369+</t>
  </si>
  <si>
    <t>安康市科学技术情报研究所</t>
  </si>
  <si>
    <t>孙小斌</t>
  </si>
  <si>
    <t>0915－3212641</t>
  </si>
  <si>
    <t>10</t>
  </si>
  <si>
    <t>负责全市科技情报的收集、整理、研究和技术成果转化交流。</t>
  </si>
  <si>
    <t>项目为年度项目，收集科技情报，加以研究，为领导学生提供参考。</t>
  </si>
  <si>
    <t>市级科技项目，为年度项目，参照2016年.</t>
  </si>
  <si>
    <t>年度项目，参照2016年项目预算。</t>
  </si>
  <si>
    <t>为市级科技项目，年度项目，参照2016年实施。</t>
  </si>
  <si>
    <t>负责科技情报的研究与交流，形成可行性研究报告，为领导决策提供参考。</t>
  </si>
  <si>
    <t>2017.01</t>
  </si>
  <si>
    <t>2017.12</t>
  </si>
  <si>
    <t>年度项目，负责科技情报的研究与交流，形成可行性研究报告，为领导决策提供参考。</t>
  </si>
  <si>
    <t>为科技情报信息进行研究和，形成可行性报告，为领导决策提供参考</t>
  </si>
  <si>
    <t>对全市科技情报进行收集、交流并研究，形成可行性研究报告，为领导决策提供参考。</t>
  </si>
  <si>
    <t>为公益性项目，对全市科技情报进行收集、交流并研究，形成可行性研究报告，为领导决策提供参考。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</si>
</sst>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,##0.000"/>
    <numFmt numFmtId="178" formatCode="* #,##0.00;* \-#,##0.00;* &quot;&quot;??;@"/>
  </numFmts>
  <fonts count="52"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48"/>
      <name val="黑体"/>
      <family val="3"/>
    </font>
    <font>
      <b/>
      <sz val="36"/>
      <name val="宋体"/>
      <family val="0"/>
    </font>
    <font>
      <b/>
      <sz val="42"/>
      <name val="宋体"/>
      <family val="0"/>
    </font>
    <font>
      <b/>
      <sz val="28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 applyProtection="1">
      <alignment/>
      <protection/>
    </xf>
    <xf numFmtId="0" fontId="0" fillId="33" borderId="0" xfId="62" applyFill="1">
      <alignment/>
      <protection/>
    </xf>
    <xf numFmtId="49" fontId="2" fillId="33" borderId="0" xfId="62" applyNumberFormat="1" applyFont="1" applyFill="1" applyAlignment="1">
      <alignment horizontal="center" vertical="center"/>
      <protection/>
    </xf>
    <xf numFmtId="49" fontId="0" fillId="33" borderId="0" xfId="62" applyNumberFormat="1" applyFont="1" applyFill="1" applyAlignment="1">
      <alignment horizontal="center" vertical="center"/>
      <protection/>
    </xf>
    <xf numFmtId="49" fontId="0" fillId="33" borderId="9" xfId="62" applyNumberFormat="1" applyFont="1" applyFill="1" applyBorder="1" applyAlignment="1">
      <alignment horizontal="center" vertical="center"/>
      <protection/>
    </xf>
    <xf numFmtId="49" fontId="0" fillId="33" borderId="10" xfId="62" applyNumberFormat="1" applyFont="1" applyFill="1" applyBorder="1" applyAlignment="1">
      <alignment horizontal="center" vertical="center"/>
      <protection/>
    </xf>
    <xf numFmtId="49" fontId="0" fillId="33" borderId="11" xfId="62" applyNumberFormat="1" applyFont="1" applyFill="1" applyBorder="1" applyAlignment="1">
      <alignment horizontal="center" vertical="center"/>
      <protection/>
    </xf>
    <xf numFmtId="49" fontId="0" fillId="33" borderId="12" xfId="62" applyNumberFormat="1" applyFont="1" applyFill="1" applyBorder="1" applyAlignment="1">
      <alignment horizontal="center" vertical="center"/>
      <protection/>
    </xf>
    <xf numFmtId="49" fontId="0" fillId="33" borderId="13" xfId="62" applyNumberFormat="1" applyFont="1" applyFill="1" applyBorder="1" applyAlignment="1">
      <alignment horizontal="center" vertical="center"/>
      <protection/>
    </xf>
    <xf numFmtId="49" fontId="0" fillId="33" borderId="14" xfId="62" applyNumberFormat="1" applyFont="1" applyFill="1" applyBorder="1" applyAlignment="1">
      <alignment horizontal="center" vertical="center"/>
      <protection/>
    </xf>
    <xf numFmtId="176" fontId="0" fillId="33" borderId="9" xfId="62" applyNumberFormat="1" applyFont="1" applyFill="1" applyBorder="1" applyAlignment="1">
      <alignment horizontal="right"/>
      <protection/>
    </xf>
    <xf numFmtId="49" fontId="0" fillId="33" borderId="9" xfId="62" applyNumberFormat="1" applyFill="1" applyBorder="1" applyAlignment="1">
      <alignment horizontal="center" vertical="center"/>
      <protection/>
    </xf>
    <xf numFmtId="49" fontId="0" fillId="33" borderId="15" xfId="62" applyNumberFormat="1" applyFont="1" applyFill="1" applyBorder="1" applyAlignment="1">
      <alignment horizontal="center" vertical="center"/>
      <protection/>
    </xf>
    <xf numFmtId="0" fontId="0" fillId="33" borderId="0" xfId="37" applyFill="1">
      <alignment/>
      <protection/>
    </xf>
    <xf numFmtId="49" fontId="2" fillId="33" borderId="0" xfId="37" applyNumberFormat="1" applyFont="1" applyFill="1" applyAlignment="1">
      <alignment horizontal="center" vertical="center"/>
      <protection/>
    </xf>
    <xf numFmtId="49" fontId="0" fillId="33" borderId="0" xfId="37" applyNumberFormat="1" applyFont="1" applyFill="1" applyAlignment="1">
      <alignment horizontal="center" vertical="center"/>
      <protection/>
    </xf>
    <xf numFmtId="49" fontId="0" fillId="33" borderId="9" xfId="37" applyNumberFormat="1" applyFont="1" applyFill="1" applyBorder="1" applyAlignment="1">
      <alignment horizontal="center" vertical="center"/>
      <protection/>
    </xf>
    <xf numFmtId="49" fontId="0" fillId="33" borderId="10" xfId="37" applyNumberFormat="1" applyFont="1" applyFill="1" applyBorder="1" applyAlignment="1">
      <alignment horizontal="center" vertical="center"/>
      <protection/>
    </xf>
    <xf numFmtId="49" fontId="0" fillId="33" borderId="11" xfId="37" applyNumberFormat="1" applyFont="1" applyFill="1" applyBorder="1" applyAlignment="1">
      <alignment horizontal="center" vertical="center"/>
      <protection/>
    </xf>
    <xf numFmtId="49" fontId="0" fillId="33" borderId="12" xfId="37" applyNumberFormat="1" applyFont="1" applyFill="1" applyBorder="1" applyAlignment="1">
      <alignment horizontal="center" vertical="center"/>
      <protection/>
    </xf>
    <xf numFmtId="49" fontId="0" fillId="33" borderId="13" xfId="37" applyNumberFormat="1" applyFont="1" applyFill="1" applyBorder="1" applyAlignment="1">
      <alignment horizontal="center" vertical="center"/>
      <protection/>
    </xf>
    <xf numFmtId="49" fontId="0" fillId="33" borderId="14" xfId="37" applyNumberFormat="1" applyFont="1" applyFill="1" applyBorder="1" applyAlignment="1">
      <alignment horizontal="center" vertical="center"/>
      <protection/>
    </xf>
    <xf numFmtId="176" fontId="0" fillId="33" borderId="9" xfId="37" applyNumberFormat="1" applyFont="1" applyFill="1" applyBorder="1" applyAlignment="1">
      <alignment horizontal="right"/>
      <protection/>
    </xf>
    <xf numFmtId="49" fontId="0" fillId="33" borderId="9" xfId="37" applyNumberFormat="1" applyFill="1" applyBorder="1" applyAlignment="1">
      <alignment horizontal="center" vertical="center"/>
      <protection/>
    </xf>
    <xf numFmtId="49" fontId="0" fillId="33" borderId="15" xfId="37" applyNumberFormat="1" applyFont="1" applyFill="1" applyBorder="1" applyAlignment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177" fontId="4" fillId="0" borderId="18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77" fontId="4" fillId="0" borderId="9" xfId="0" applyNumberFormat="1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horizontal="centerContinuous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4" fontId="0" fillId="0" borderId="0" xfId="0" applyNumberFormat="1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3" fontId="0" fillId="34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【绩效项目预算公开表万元）】安康市地震办公室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【绩效项目预算公开表（万元）】安康市科技情报研究所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8"/>
  <sheetViews>
    <sheetView showGridLines="0" showZeros="0" zoomScale="75" zoomScaleNormal="75" zoomScaleSheetLayoutView="100" workbookViewId="0" topLeftCell="A1">
      <selection activeCell="B7" sqref="B7"/>
    </sheetView>
  </sheetViews>
  <sheetFormatPr defaultColWidth="9.33203125" defaultRowHeight="12.75" customHeight="1"/>
  <cols>
    <col min="1" max="1" width="166.66015625" style="36" customWidth="1"/>
    <col min="2" max="2" width="44" style="36" customWidth="1"/>
    <col min="3" max="3" width="11" style="36" customWidth="1"/>
    <col min="4" max="255" width="6.83203125" style="36" customWidth="1"/>
    <col min="256" max="256" width="6.83203125" style="0" customWidth="1"/>
  </cols>
  <sheetData>
    <row r="1" ht="3.75" customHeight="1"/>
    <row r="2" spans="1:6" ht="107.25" customHeight="1">
      <c r="A2" s="121" t="s">
        <v>0</v>
      </c>
      <c r="B2" s="122"/>
      <c r="C2" s="122"/>
      <c r="D2" s="122"/>
      <c r="E2" s="122"/>
      <c r="F2" s="122"/>
    </row>
    <row r="3" spans="1:6" ht="93.75" customHeight="1">
      <c r="A3" s="123" t="s">
        <v>1</v>
      </c>
      <c r="B3" s="124"/>
      <c r="C3" s="125"/>
      <c r="D3" s="126"/>
      <c r="E3" s="125"/>
      <c r="F3" s="125"/>
    </row>
    <row r="4" spans="1:6" ht="72.75" customHeight="1">
      <c r="A4" s="127" t="s">
        <v>2</v>
      </c>
      <c r="B4" s="122"/>
      <c r="C4" s="122"/>
      <c r="D4" s="122"/>
      <c r="E4" s="122"/>
      <c r="F4" s="122"/>
    </row>
    <row r="5" s="120" customFormat="1" ht="83.25" customHeight="1">
      <c r="A5" s="128" t="s">
        <v>3</v>
      </c>
    </row>
    <row r="6" spans="1:6" ht="54.75" customHeight="1">
      <c r="A6" s="128" t="s">
        <v>4</v>
      </c>
      <c r="B6" s="122"/>
      <c r="C6" s="122"/>
      <c r="D6" s="122"/>
      <c r="E6" s="122"/>
      <c r="F6" s="122"/>
    </row>
    <row r="7" spans="1:18" ht="48.75" customHeight="1">
      <c r="A7" s="129" t="s">
        <v>5</v>
      </c>
      <c r="R7"/>
    </row>
    <row r="8" ht="42.75" customHeight="1">
      <c r="A8" s="129" t="s">
        <v>6</v>
      </c>
    </row>
    <row r="10" ht="54.75" customHeight="1"/>
    <row r="11" ht="47.25" customHeight="1"/>
    <row r="12" ht="24.75" customHeight="1"/>
    <row r="73" ht="12.75" customHeight="1">
      <c r="D73"/>
    </row>
    <row r="76" ht="12.75" customHeight="1">
      <c r="C76" s="130"/>
    </row>
    <row r="99" ht="12.75" customHeight="1">
      <c r="F99" s="131" t="s">
        <v>7</v>
      </c>
    </row>
    <row r="108" ht="12.75" customHeight="1">
      <c r="J108" s="132">
        <v>3669603</v>
      </c>
    </row>
  </sheetData>
  <sheetProtection/>
  <printOptions horizontalCentered="1"/>
  <pageMargins left="0.5902039723133478" right="0.5902039723133478" top="0.5902039723133478" bottom="0.5902039723133478" header="0" footer="0"/>
  <pageSetup firstPageNumber="1" useFirstPageNumber="1" horizontalDpi="600" verticalDpi="600" orientation="landscape" paperSize="9" scale="90"/>
  <headerFooter scaleWithDoc="0" alignWithMargins="0">
    <oddFooter>&amp;L&amp;C&amp;"宋体,常规"&amp;12&amp;P&amp;R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showGridLines="0" showZeros="0" zoomScaleSheetLayoutView="100" workbookViewId="0" topLeftCell="A1">
      <selection activeCell="E8" sqref="E8"/>
    </sheetView>
  </sheetViews>
  <sheetFormatPr defaultColWidth="9.33203125" defaultRowHeight="12.75" customHeight="1"/>
  <cols>
    <col min="1" max="1" width="14.33203125" style="0" customWidth="1"/>
    <col min="2" max="2" width="36.66015625" style="0" customWidth="1"/>
    <col min="3" max="3" width="30.33203125" style="0" customWidth="1"/>
    <col min="4" max="4" width="19.66015625" style="0" customWidth="1"/>
    <col min="5" max="5" width="21.33203125" style="0" customWidth="1"/>
    <col min="6" max="6" width="18.33203125" style="0" customWidth="1"/>
    <col min="7" max="7" width="21.5" style="0" customWidth="1"/>
    <col min="8" max="16384" width="9.16015625" style="0" customWidth="1"/>
  </cols>
  <sheetData>
    <row r="2" spans="1:7" ht="36.75" customHeight="1">
      <c r="A2" s="25" t="s">
        <v>282</v>
      </c>
      <c r="B2" s="25"/>
      <c r="C2" s="25"/>
      <c r="D2" s="25"/>
      <c r="E2" s="25"/>
      <c r="F2" s="25"/>
      <c r="G2" s="25"/>
    </row>
    <row r="3" spans="1:7" ht="13.5" customHeight="1">
      <c r="A3" s="26"/>
      <c r="B3" s="26"/>
      <c r="C3" s="26"/>
      <c r="D3" s="26"/>
      <c r="E3" s="26"/>
      <c r="F3" s="26"/>
      <c r="G3" s="27" t="s">
        <v>91</v>
      </c>
    </row>
    <row r="4" spans="1:7" ht="38.25" customHeight="1">
      <c r="A4" s="28" t="s">
        <v>148</v>
      </c>
      <c r="B4" s="28" t="s">
        <v>275</v>
      </c>
      <c r="C4" s="28" t="s">
        <v>283</v>
      </c>
      <c r="D4" s="29" t="s">
        <v>161</v>
      </c>
      <c r="E4" s="29" t="s">
        <v>284</v>
      </c>
      <c r="F4" s="29" t="s">
        <v>285</v>
      </c>
      <c r="G4" s="28" t="s">
        <v>286</v>
      </c>
    </row>
    <row r="5" spans="1:7" ht="38.25" customHeight="1">
      <c r="A5" s="30" t="s">
        <v>287</v>
      </c>
      <c r="B5" s="30" t="s">
        <v>287</v>
      </c>
      <c r="C5" s="30" t="s">
        <v>287</v>
      </c>
      <c r="D5" s="30">
        <v>1</v>
      </c>
      <c r="E5" s="30">
        <v>2</v>
      </c>
      <c r="F5" s="30">
        <v>3</v>
      </c>
      <c r="G5" s="30" t="s">
        <v>287</v>
      </c>
    </row>
    <row r="6" spans="1:7" ht="38.25" customHeight="1">
      <c r="A6" s="31"/>
      <c r="B6" s="32" t="s">
        <v>161</v>
      </c>
      <c r="C6" s="31"/>
      <c r="D6" s="33">
        <v>35</v>
      </c>
      <c r="E6" s="33">
        <v>35</v>
      </c>
      <c r="F6" s="34">
        <v>0</v>
      </c>
      <c r="G6" s="35"/>
    </row>
    <row r="7" spans="1:7" ht="38.25" customHeight="1">
      <c r="A7" s="31"/>
      <c r="B7" s="32" t="s">
        <v>1</v>
      </c>
      <c r="C7" s="31"/>
      <c r="D7" s="33">
        <v>35</v>
      </c>
      <c r="E7" s="33">
        <v>35</v>
      </c>
      <c r="F7" s="34">
        <v>0</v>
      </c>
      <c r="G7" s="35"/>
    </row>
    <row r="8" spans="1:7" ht="38.25" customHeight="1">
      <c r="A8" s="31" t="s">
        <v>164</v>
      </c>
      <c r="B8" s="32" t="s">
        <v>165</v>
      </c>
      <c r="C8" s="31" t="s">
        <v>288</v>
      </c>
      <c r="D8" s="33">
        <v>10</v>
      </c>
      <c r="E8" s="33">
        <v>10</v>
      </c>
      <c r="F8" s="34">
        <v>0</v>
      </c>
      <c r="G8" s="35"/>
    </row>
    <row r="9" spans="1:7" ht="38.25" customHeight="1">
      <c r="A9" s="31" t="s">
        <v>166</v>
      </c>
      <c r="B9" s="32" t="s">
        <v>167</v>
      </c>
      <c r="C9" s="31" t="s">
        <v>289</v>
      </c>
      <c r="D9" s="33">
        <v>25</v>
      </c>
      <c r="E9" s="33">
        <v>25</v>
      </c>
      <c r="F9" s="34">
        <v>0</v>
      </c>
      <c r="G9" s="35"/>
    </row>
    <row r="10" spans="2:6" ht="12.75" customHeight="1">
      <c r="B10" s="36"/>
      <c r="C10" s="36"/>
      <c r="D10" s="36"/>
      <c r="E10" s="36"/>
      <c r="F10" s="36"/>
    </row>
    <row r="11" spans="2:6" ht="12.75" customHeight="1">
      <c r="B11" s="36"/>
      <c r="C11" s="36"/>
      <c r="D11" s="36"/>
      <c r="E11" s="36"/>
      <c r="F11" s="36"/>
    </row>
    <row r="12" spans="2:6" ht="12.75" customHeight="1">
      <c r="B12" s="36"/>
      <c r="C12" s="36"/>
      <c r="E12" s="36"/>
      <c r="F12" s="36"/>
    </row>
    <row r="13" ht="12.75" customHeight="1">
      <c r="B13" s="36"/>
    </row>
    <row r="14" ht="12.75" customHeight="1">
      <c r="B14" s="36"/>
    </row>
    <row r="15" ht="12.75" customHeight="1">
      <c r="C15" s="36"/>
    </row>
    <row r="16" ht="12.75" customHeight="1">
      <c r="C16" s="36"/>
    </row>
    <row r="17" ht="12.75" customHeight="1">
      <c r="C17" s="36"/>
    </row>
  </sheetData>
  <sheetProtection/>
  <mergeCells count="1">
    <mergeCell ref="A2:G2"/>
  </mergeCells>
  <printOptions horizontalCentered="1"/>
  <pageMargins left="0.7499062639521802" right="0.7499062639521802" top="0.999874956025852" bottom="0.999874956025852" header="0.499937478012926" footer="0.499937478012926"/>
  <pageSetup firstPageNumber="0" useFirstPageNumber="1" fitToHeight="1" fitToWidth="1" horizontalDpi="600" verticalDpi="600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"/>
  <sheetViews>
    <sheetView workbookViewId="0" topLeftCell="X1">
      <selection activeCell="X6" sqref="X6"/>
    </sheetView>
  </sheetViews>
  <sheetFormatPr defaultColWidth="9.16015625" defaultRowHeight="11.25"/>
  <cols>
    <col min="1" max="2" width="9.16015625" style="13" customWidth="1"/>
    <col min="3" max="3" width="17" style="13" customWidth="1"/>
    <col min="4" max="4" width="9.16015625" style="13" customWidth="1"/>
    <col min="5" max="5" width="13" style="13" customWidth="1"/>
    <col min="6" max="6" width="11" style="13" customWidth="1"/>
    <col min="7" max="7" width="19" style="13" customWidth="1"/>
    <col min="8" max="8" width="13" style="13" customWidth="1"/>
    <col min="9" max="9" width="11" style="13" customWidth="1"/>
    <col min="10" max="10" width="19" style="13" customWidth="1"/>
    <col min="11" max="11" width="16" style="13" customWidth="1"/>
    <col min="12" max="12" width="21" style="13" customWidth="1"/>
    <col min="13" max="13" width="25" style="13" customWidth="1"/>
    <col min="14" max="14" width="13" style="13" customWidth="1"/>
    <col min="15" max="15" width="9.16015625" style="13" customWidth="1"/>
    <col min="16" max="16" width="11" style="13" customWidth="1"/>
    <col min="17" max="17" width="13" style="13" customWidth="1"/>
    <col min="18" max="18" width="9.16015625" style="13" customWidth="1"/>
    <col min="19" max="19" width="111" style="13" customWidth="1"/>
    <col min="20" max="20" width="50" style="13" customWidth="1"/>
    <col min="21" max="21" width="31" style="13" customWidth="1"/>
    <col min="22" max="22" width="139" style="13" customWidth="1"/>
    <col min="23" max="23" width="200" style="13" customWidth="1"/>
    <col min="24" max="24" width="67" style="13" customWidth="1"/>
    <col min="25" max="25" width="10" style="13" customWidth="1"/>
    <col min="26" max="26" width="11" style="13" customWidth="1"/>
    <col min="27" max="27" width="14" style="13" customWidth="1"/>
    <col min="28" max="29" width="10" style="13" customWidth="1"/>
    <col min="30" max="30" width="14" style="13" customWidth="1"/>
    <col min="31" max="32" width="10" style="13" customWidth="1"/>
    <col min="33" max="34" width="25" style="13" customWidth="1"/>
    <col min="35" max="36" width="23" style="13" customWidth="1"/>
    <col min="37" max="37" width="15" style="13" customWidth="1"/>
    <col min="38" max="16384" width="9.16015625" style="13" customWidth="1"/>
  </cols>
  <sheetData>
    <row r="1" spans="1:37" ht="20.25">
      <c r="A1" s="14" t="s">
        <v>290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1.25">
      <c r="A2" s="15" t="s">
        <v>291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1.25">
      <c r="A3" s="16" t="s">
        <v>292</v>
      </c>
      <c r="B3" s="16" t="s">
        <v>283</v>
      </c>
      <c r="C3" s="16" t="s">
        <v>293</v>
      </c>
      <c r="D3" s="16" t="s">
        <v>294</v>
      </c>
      <c r="E3" s="16" t="s">
        <v>295</v>
      </c>
      <c r="F3" s="16" t="s">
        <v>296</v>
      </c>
      <c r="G3" s="16" t="s">
        <v>297</v>
      </c>
      <c r="H3" s="16" t="s">
        <v>298</v>
      </c>
      <c r="I3" s="16" t="s">
        <v>299</v>
      </c>
      <c r="J3" s="16" t="s">
        <v>300</v>
      </c>
      <c r="K3" s="16" t="s">
        <v>301</v>
      </c>
      <c r="L3" s="18" t="s">
        <v>302</v>
      </c>
      <c r="M3" s="18"/>
      <c r="N3" s="18"/>
      <c r="O3" s="18"/>
      <c r="P3" s="18"/>
      <c r="Q3" s="18"/>
      <c r="R3" s="16"/>
      <c r="S3" s="16" t="s">
        <v>303</v>
      </c>
      <c r="T3" s="16" t="s">
        <v>304</v>
      </c>
      <c r="U3" s="18" t="s">
        <v>305</v>
      </c>
      <c r="V3" s="18"/>
      <c r="W3" s="16"/>
      <c r="X3" s="18" t="s">
        <v>306</v>
      </c>
      <c r="Y3" s="18"/>
      <c r="Z3" s="18"/>
      <c r="AA3" s="18"/>
      <c r="AB3" s="18"/>
      <c r="AC3" s="18"/>
      <c r="AD3" s="18"/>
      <c r="AE3" s="18"/>
      <c r="AF3" s="16"/>
      <c r="AG3" s="18" t="s">
        <v>307</v>
      </c>
      <c r="AH3" s="18"/>
      <c r="AI3" s="18"/>
      <c r="AJ3" s="16"/>
      <c r="AK3" s="18" t="s">
        <v>308</v>
      </c>
    </row>
    <row r="4" spans="1:37" ht="11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9" t="s">
        <v>309</v>
      </c>
      <c r="M4" s="19" t="s">
        <v>310</v>
      </c>
      <c r="N4" s="20" t="s">
        <v>311</v>
      </c>
      <c r="O4" s="20"/>
      <c r="P4" s="20"/>
      <c r="Q4" s="19"/>
      <c r="R4" s="19" t="s">
        <v>312</v>
      </c>
      <c r="S4" s="16"/>
      <c r="T4" s="16"/>
      <c r="U4" s="19" t="s">
        <v>313</v>
      </c>
      <c r="V4" s="19" t="s">
        <v>314</v>
      </c>
      <c r="W4" s="19" t="s">
        <v>315</v>
      </c>
      <c r="X4" s="20" t="s">
        <v>316</v>
      </c>
      <c r="Y4" s="20"/>
      <c r="Z4" s="19"/>
      <c r="AA4" s="20" t="s">
        <v>317</v>
      </c>
      <c r="AB4" s="20"/>
      <c r="AC4" s="19"/>
      <c r="AD4" s="20" t="s">
        <v>318</v>
      </c>
      <c r="AE4" s="20"/>
      <c r="AF4" s="19"/>
      <c r="AG4" s="20" t="s">
        <v>319</v>
      </c>
      <c r="AH4" s="19"/>
      <c r="AI4" s="20" t="s">
        <v>320</v>
      </c>
      <c r="AJ4" s="19"/>
      <c r="AK4" s="18"/>
    </row>
    <row r="5" spans="1:37" ht="11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321</v>
      </c>
      <c r="O5" s="21" t="s">
        <v>322</v>
      </c>
      <c r="P5" s="21" t="s">
        <v>323</v>
      </c>
      <c r="Q5" s="21" t="s">
        <v>324</v>
      </c>
      <c r="R5" s="17"/>
      <c r="S5" s="17"/>
      <c r="T5" s="17"/>
      <c r="U5" s="17"/>
      <c r="V5" s="17"/>
      <c r="W5" s="17"/>
      <c r="X5" s="21" t="s">
        <v>325</v>
      </c>
      <c r="Y5" s="21" t="s">
        <v>326</v>
      </c>
      <c r="Z5" s="21" t="s">
        <v>327</v>
      </c>
      <c r="AA5" s="21" t="s">
        <v>328</v>
      </c>
      <c r="AB5" s="21" t="s">
        <v>329</v>
      </c>
      <c r="AC5" s="21" t="s">
        <v>330</v>
      </c>
      <c r="AD5" s="21" t="s">
        <v>331</v>
      </c>
      <c r="AE5" s="21" t="s">
        <v>332</v>
      </c>
      <c r="AF5" s="21" t="s">
        <v>333</v>
      </c>
      <c r="AG5" s="21" t="s">
        <v>334</v>
      </c>
      <c r="AH5" s="21" t="s">
        <v>335</v>
      </c>
      <c r="AI5" s="21" t="s">
        <v>336</v>
      </c>
      <c r="AJ5" s="21" t="s">
        <v>337</v>
      </c>
      <c r="AK5" s="24"/>
    </row>
    <row r="6" spans="1:37" ht="11.25">
      <c r="A6" s="16" t="s">
        <v>338</v>
      </c>
      <c r="B6" s="16" t="s">
        <v>289</v>
      </c>
      <c r="C6" s="16" t="s">
        <v>339</v>
      </c>
      <c r="D6" s="16" t="s">
        <v>340</v>
      </c>
      <c r="E6" s="16" t="s">
        <v>341</v>
      </c>
      <c r="F6" s="16" t="s">
        <v>342</v>
      </c>
      <c r="G6" s="16" t="s">
        <v>343</v>
      </c>
      <c r="H6" s="16" t="s">
        <v>344</v>
      </c>
      <c r="I6" s="16" t="s">
        <v>345</v>
      </c>
      <c r="J6" s="16" t="s">
        <v>346</v>
      </c>
      <c r="K6" s="16" t="s">
        <v>347</v>
      </c>
      <c r="L6" s="22">
        <v>25</v>
      </c>
      <c r="M6" s="22">
        <v>25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16" t="s">
        <v>348</v>
      </c>
      <c r="T6" s="16" t="s">
        <v>349</v>
      </c>
      <c r="U6" s="16" t="s">
        <v>350</v>
      </c>
      <c r="V6" s="16" t="s">
        <v>351</v>
      </c>
      <c r="W6" s="23" t="s">
        <v>352</v>
      </c>
      <c r="X6" s="23" t="s">
        <v>353</v>
      </c>
      <c r="Y6" s="16" t="s">
        <v>354</v>
      </c>
      <c r="Z6" s="16" t="s">
        <v>355</v>
      </c>
      <c r="AA6" s="16" t="s">
        <v>356</v>
      </c>
      <c r="AB6" s="16" t="s">
        <v>356</v>
      </c>
      <c r="AC6" s="16" t="s">
        <v>356</v>
      </c>
      <c r="AD6" s="16" t="s">
        <v>356</v>
      </c>
      <c r="AE6" s="16" t="s">
        <v>356</v>
      </c>
      <c r="AF6" s="16" t="s">
        <v>356</v>
      </c>
      <c r="AG6" s="16" t="s">
        <v>357</v>
      </c>
      <c r="AH6" s="16" t="s">
        <v>357</v>
      </c>
      <c r="AI6" s="16" t="s">
        <v>358</v>
      </c>
      <c r="AJ6" s="16" t="s">
        <v>358</v>
      </c>
      <c r="AK6" s="18" t="s">
        <v>356</v>
      </c>
    </row>
  </sheetData>
  <sheetProtection/>
  <mergeCells count="32">
    <mergeCell ref="A1:AK1"/>
    <mergeCell ref="A2:AK2"/>
    <mergeCell ref="L3:R3"/>
    <mergeCell ref="U3:W3"/>
    <mergeCell ref="X3:AF3"/>
    <mergeCell ref="AG3:AJ3"/>
    <mergeCell ref="N4:Q4"/>
    <mergeCell ref="X4:Z4"/>
    <mergeCell ref="AA4:AC4"/>
    <mergeCell ref="AD4:AF4"/>
    <mergeCell ref="AG4:AH4"/>
    <mergeCell ref="AI4:AJ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R4:R5"/>
    <mergeCell ref="S3:S5"/>
    <mergeCell ref="T3:T5"/>
    <mergeCell ref="U4:U5"/>
    <mergeCell ref="V4:V5"/>
    <mergeCell ref="W4:W5"/>
    <mergeCell ref="AK3:AK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"/>
  <sheetViews>
    <sheetView tabSelected="1" workbookViewId="0" topLeftCell="AH1">
      <selection activeCell="AI6" sqref="AI6"/>
    </sheetView>
  </sheetViews>
  <sheetFormatPr defaultColWidth="9.16015625" defaultRowHeight="11.25"/>
  <cols>
    <col min="1" max="1" width="9.16015625" style="1" customWidth="1"/>
    <col min="2" max="2" width="27" style="1" customWidth="1"/>
    <col min="3" max="4" width="17" style="1" customWidth="1"/>
    <col min="5" max="5" width="23" style="1" customWidth="1"/>
    <col min="6" max="6" width="11" style="1" customWidth="1"/>
    <col min="7" max="7" width="19" style="1" customWidth="1"/>
    <col min="8" max="8" width="25" style="1" customWidth="1"/>
    <col min="9" max="9" width="11" style="1" customWidth="1"/>
    <col min="10" max="10" width="19" style="1" customWidth="1"/>
    <col min="11" max="11" width="13" style="1" customWidth="1"/>
    <col min="12" max="12" width="21" style="1" customWidth="1"/>
    <col min="13" max="13" width="25" style="1" customWidth="1"/>
    <col min="14" max="14" width="13" style="1" customWidth="1"/>
    <col min="15" max="15" width="9.16015625" style="1" customWidth="1"/>
    <col min="16" max="16" width="11" style="1" customWidth="1"/>
    <col min="17" max="17" width="13" style="1" customWidth="1"/>
    <col min="18" max="18" width="9.16015625" style="1" customWidth="1"/>
    <col min="19" max="19" width="55" style="1" customWidth="1"/>
    <col min="20" max="20" width="61" style="1" customWidth="1"/>
    <col min="21" max="21" width="38" style="1" customWidth="1"/>
    <col min="22" max="22" width="31" style="1" customWidth="1"/>
    <col min="23" max="23" width="43" style="1" customWidth="1"/>
    <col min="24" max="24" width="67" style="1" customWidth="1"/>
    <col min="25" max="26" width="9.16015625" style="1" customWidth="1"/>
    <col min="27" max="27" width="77" style="1" customWidth="1"/>
    <col min="28" max="29" width="10" style="1" customWidth="1"/>
    <col min="30" max="30" width="77" style="1" customWidth="1"/>
    <col min="31" max="32" width="10" style="1" customWidth="1"/>
    <col min="33" max="33" width="61" style="1" customWidth="1"/>
    <col min="34" max="34" width="77" style="1" customWidth="1"/>
    <col min="35" max="36" width="91" style="1" customWidth="1"/>
    <col min="37" max="37" width="15" style="1" customWidth="1"/>
    <col min="38" max="16384" width="9.16015625" style="1" customWidth="1"/>
  </cols>
  <sheetData>
    <row r="1" spans="1:37" ht="20.25">
      <c r="A1" s="2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>
      <c r="A2" s="3" t="s">
        <v>359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1.25">
      <c r="A3" s="4" t="s">
        <v>292</v>
      </c>
      <c r="B3" s="4" t="s">
        <v>283</v>
      </c>
      <c r="C3" s="4" t="s">
        <v>293</v>
      </c>
      <c r="D3" s="4" t="s">
        <v>294</v>
      </c>
      <c r="E3" s="4" t="s">
        <v>295</v>
      </c>
      <c r="F3" s="4" t="s">
        <v>296</v>
      </c>
      <c r="G3" s="4" t="s">
        <v>297</v>
      </c>
      <c r="H3" s="4" t="s">
        <v>298</v>
      </c>
      <c r="I3" s="4" t="s">
        <v>299</v>
      </c>
      <c r="J3" s="4" t="s">
        <v>300</v>
      </c>
      <c r="K3" s="4" t="s">
        <v>301</v>
      </c>
      <c r="L3" s="6" t="s">
        <v>302</v>
      </c>
      <c r="M3" s="6"/>
      <c r="N3" s="6"/>
      <c r="O3" s="6"/>
      <c r="P3" s="6"/>
      <c r="Q3" s="6"/>
      <c r="R3" s="4"/>
      <c r="S3" s="4" t="s">
        <v>303</v>
      </c>
      <c r="T3" s="4" t="s">
        <v>304</v>
      </c>
      <c r="U3" s="6" t="s">
        <v>305</v>
      </c>
      <c r="V3" s="6"/>
      <c r="W3" s="4"/>
      <c r="X3" s="6" t="s">
        <v>306</v>
      </c>
      <c r="Y3" s="6"/>
      <c r="Z3" s="6"/>
      <c r="AA3" s="6"/>
      <c r="AB3" s="6"/>
      <c r="AC3" s="6"/>
      <c r="AD3" s="6"/>
      <c r="AE3" s="6"/>
      <c r="AF3" s="4"/>
      <c r="AG3" s="6" t="s">
        <v>307</v>
      </c>
      <c r="AH3" s="6"/>
      <c r="AI3" s="6"/>
      <c r="AJ3" s="4"/>
      <c r="AK3" s="6" t="s">
        <v>308</v>
      </c>
    </row>
    <row r="4" spans="1:37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" t="s">
        <v>309</v>
      </c>
      <c r="M4" s="7" t="s">
        <v>310</v>
      </c>
      <c r="N4" s="8" t="s">
        <v>311</v>
      </c>
      <c r="O4" s="8"/>
      <c r="P4" s="8"/>
      <c r="Q4" s="7"/>
      <c r="R4" s="7" t="s">
        <v>312</v>
      </c>
      <c r="S4" s="4"/>
      <c r="T4" s="4"/>
      <c r="U4" s="7" t="s">
        <v>313</v>
      </c>
      <c r="V4" s="7" t="s">
        <v>314</v>
      </c>
      <c r="W4" s="7" t="s">
        <v>315</v>
      </c>
      <c r="X4" s="8" t="s">
        <v>316</v>
      </c>
      <c r="Y4" s="8"/>
      <c r="Z4" s="7"/>
      <c r="AA4" s="8" t="s">
        <v>317</v>
      </c>
      <c r="AB4" s="8"/>
      <c r="AC4" s="7"/>
      <c r="AD4" s="8" t="s">
        <v>318</v>
      </c>
      <c r="AE4" s="8"/>
      <c r="AF4" s="7"/>
      <c r="AG4" s="8" t="s">
        <v>319</v>
      </c>
      <c r="AH4" s="7"/>
      <c r="AI4" s="8" t="s">
        <v>320</v>
      </c>
      <c r="AJ4" s="7"/>
      <c r="AK4" s="6"/>
    </row>
    <row r="5" spans="1:37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" t="s">
        <v>321</v>
      </c>
      <c r="O5" s="9" t="s">
        <v>322</v>
      </c>
      <c r="P5" s="9" t="s">
        <v>323</v>
      </c>
      <c r="Q5" s="9" t="s">
        <v>324</v>
      </c>
      <c r="R5" s="5"/>
      <c r="S5" s="5"/>
      <c r="T5" s="5"/>
      <c r="U5" s="5"/>
      <c r="V5" s="5"/>
      <c r="W5" s="5"/>
      <c r="X5" s="9" t="s">
        <v>325</v>
      </c>
      <c r="Y5" s="9" t="s">
        <v>326</v>
      </c>
      <c r="Z5" s="9" t="s">
        <v>327</v>
      </c>
      <c r="AA5" s="9" t="s">
        <v>328</v>
      </c>
      <c r="AB5" s="9" t="s">
        <v>329</v>
      </c>
      <c r="AC5" s="9" t="s">
        <v>330</v>
      </c>
      <c r="AD5" s="9" t="s">
        <v>331</v>
      </c>
      <c r="AE5" s="9" t="s">
        <v>332</v>
      </c>
      <c r="AF5" s="9" t="s">
        <v>333</v>
      </c>
      <c r="AG5" s="9" t="s">
        <v>334</v>
      </c>
      <c r="AH5" s="9" t="s">
        <v>335</v>
      </c>
      <c r="AI5" s="9" t="s">
        <v>336</v>
      </c>
      <c r="AJ5" s="9" t="s">
        <v>337</v>
      </c>
      <c r="AK5" s="12"/>
    </row>
    <row r="6" spans="1:37" ht="11.25">
      <c r="A6" s="4" t="s">
        <v>338</v>
      </c>
      <c r="B6" s="4" t="s">
        <v>360</v>
      </c>
      <c r="C6" s="4" t="s">
        <v>361</v>
      </c>
      <c r="D6" s="4" t="s">
        <v>362</v>
      </c>
      <c r="E6" s="4" t="s">
        <v>363</v>
      </c>
      <c r="F6" s="4" t="s">
        <v>364</v>
      </c>
      <c r="G6" s="4" t="s">
        <v>365</v>
      </c>
      <c r="H6" s="4" t="s">
        <v>366</v>
      </c>
      <c r="I6" s="4" t="s">
        <v>367</v>
      </c>
      <c r="J6" s="4" t="s">
        <v>368</v>
      </c>
      <c r="K6" s="4" t="s">
        <v>369</v>
      </c>
      <c r="L6" s="10">
        <v>10</v>
      </c>
      <c r="M6" s="10">
        <v>10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4" t="s">
        <v>370</v>
      </c>
      <c r="T6" s="4" t="s">
        <v>371</v>
      </c>
      <c r="U6" s="4" t="s">
        <v>372</v>
      </c>
      <c r="V6" s="4" t="s">
        <v>373</v>
      </c>
      <c r="W6" s="4" t="s">
        <v>374</v>
      </c>
      <c r="X6" s="4" t="s">
        <v>375</v>
      </c>
      <c r="Y6" s="4" t="s">
        <v>376</v>
      </c>
      <c r="Z6" s="4" t="s">
        <v>377</v>
      </c>
      <c r="AA6" s="4" t="s">
        <v>378</v>
      </c>
      <c r="AB6" s="4" t="s">
        <v>376</v>
      </c>
      <c r="AC6" s="4" t="s">
        <v>377</v>
      </c>
      <c r="AD6" s="11" t="s">
        <v>378</v>
      </c>
      <c r="AE6" s="4" t="s">
        <v>376</v>
      </c>
      <c r="AF6" s="4" t="s">
        <v>377</v>
      </c>
      <c r="AG6" s="4" t="s">
        <v>379</v>
      </c>
      <c r="AH6" s="4" t="s">
        <v>380</v>
      </c>
      <c r="AI6" s="11" t="s">
        <v>381</v>
      </c>
      <c r="AJ6" s="4" t="s">
        <v>381</v>
      </c>
      <c r="AK6" s="6" t="s">
        <v>356</v>
      </c>
    </row>
  </sheetData>
  <sheetProtection/>
  <mergeCells count="32">
    <mergeCell ref="A1:AK1"/>
    <mergeCell ref="A2:AK2"/>
    <mergeCell ref="L3:R3"/>
    <mergeCell ref="U3:W3"/>
    <mergeCell ref="X3:AF3"/>
    <mergeCell ref="AG3:AJ3"/>
    <mergeCell ref="N4:Q4"/>
    <mergeCell ref="X4:Z4"/>
    <mergeCell ref="AA4:AC4"/>
    <mergeCell ref="AD4:AF4"/>
    <mergeCell ref="AG4:AH4"/>
    <mergeCell ref="AI4:AJ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R4:R5"/>
    <mergeCell ref="S3:S5"/>
    <mergeCell ref="T3:T5"/>
    <mergeCell ref="U4:U5"/>
    <mergeCell ref="V4:V5"/>
    <mergeCell ref="W4:W5"/>
    <mergeCell ref="AK3:AK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SheetLayoutView="100" workbookViewId="0" topLeftCell="A26">
      <selection activeCell="D26" sqref="D26"/>
    </sheetView>
  </sheetViews>
  <sheetFormatPr defaultColWidth="9.33203125" defaultRowHeight="12.75" customHeight="1"/>
  <cols>
    <col min="1" max="1" width="30.83203125" style="0" customWidth="1"/>
    <col min="2" max="2" width="12.16015625" style="0" customWidth="1"/>
    <col min="3" max="3" width="17.33203125" style="0" customWidth="1"/>
    <col min="4" max="4" width="36.83203125" style="0" customWidth="1"/>
    <col min="5" max="5" width="13.16015625" style="0" customWidth="1"/>
    <col min="6" max="6" width="35.16015625" style="0" customWidth="1"/>
    <col min="7" max="16384" width="9.16015625" style="0" customWidth="1"/>
  </cols>
  <sheetData>
    <row r="1" spans="1:6" ht="12.75" customHeight="1">
      <c r="A1" s="95"/>
      <c r="B1" s="95"/>
      <c r="C1" s="95"/>
      <c r="D1" s="95"/>
      <c r="E1" s="95"/>
      <c r="F1" s="95"/>
    </row>
    <row r="2" spans="1:6" ht="21" customHeight="1">
      <c r="A2" s="25" t="s">
        <v>8</v>
      </c>
      <c r="B2" s="25"/>
      <c r="C2" s="25"/>
      <c r="D2" s="25"/>
      <c r="E2" s="25"/>
      <c r="F2" s="25"/>
    </row>
    <row r="3" spans="1:6" ht="10.5" customHeight="1">
      <c r="A3" s="95"/>
      <c r="B3" s="95"/>
      <c r="C3" s="95"/>
      <c r="D3" s="95"/>
      <c r="E3" s="95"/>
      <c r="F3" s="95"/>
    </row>
    <row r="4" spans="2:6" ht="12.75" customHeight="1" hidden="1">
      <c r="B4" s="95"/>
      <c r="C4" s="95"/>
      <c r="D4" s="95"/>
      <c r="E4" s="95"/>
      <c r="F4" s="95"/>
    </row>
    <row r="5" spans="1:6" ht="16.5" customHeight="1">
      <c r="A5" s="96" t="s">
        <v>9</v>
      </c>
      <c r="B5" s="97"/>
      <c r="C5" s="98"/>
      <c r="D5" s="99" t="s">
        <v>10</v>
      </c>
      <c r="E5" s="99"/>
      <c r="F5" s="100"/>
    </row>
    <row r="6" spans="1:6" ht="16.5" customHeight="1">
      <c r="A6" s="101" t="s">
        <v>11</v>
      </c>
      <c r="B6" s="102" t="s">
        <v>12</v>
      </c>
      <c r="C6" s="102" t="s">
        <v>13</v>
      </c>
      <c r="D6" s="103" t="s">
        <v>11</v>
      </c>
      <c r="E6" s="103" t="s">
        <v>12</v>
      </c>
      <c r="F6" s="104" t="s">
        <v>13</v>
      </c>
    </row>
    <row r="7" spans="1:6" ht="16.5" customHeight="1">
      <c r="A7" s="105" t="s">
        <v>14</v>
      </c>
      <c r="B7" s="106" t="s">
        <v>15</v>
      </c>
      <c r="C7" s="107">
        <v>34</v>
      </c>
      <c r="D7" s="108" t="s">
        <v>16</v>
      </c>
      <c r="E7" s="106" t="s">
        <v>17</v>
      </c>
      <c r="F7" s="109">
        <v>315</v>
      </c>
    </row>
    <row r="8" spans="1:6" ht="16.5" customHeight="1">
      <c r="A8" s="110" t="s">
        <v>18</v>
      </c>
      <c r="B8" s="106" t="s">
        <v>15</v>
      </c>
      <c r="C8" s="109">
        <v>26</v>
      </c>
      <c r="D8" s="108" t="s">
        <v>19</v>
      </c>
      <c r="E8" s="106" t="s">
        <v>20</v>
      </c>
      <c r="F8" s="109">
        <v>0</v>
      </c>
    </row>
    <row r="9" spans="1:6" ht="16.5" customHeight="1">
      <c r="A9" s="110" t="s">
        <v>21</v>
      </c>
      <c r="B9" s="106" t="s">
        <v>15</v>
      </c>
      <c r="C9" s="107">
        <v>8</v>
      </c>
      <c r="D9" s="111" t="s">
        <v>22</v>
      </c>
      <c r="E9" s="37" t="s">
        <v>20</v>
      </c>
      <c r="F9" s="112">
        <v>0</v>
      </c>
    </row>
    <row r="10" spans="1:6" ht="16.5" customHeight="1">
      <c r="A10" s="110" t="s">
        <v>23</v>
      </c>
      <c r="B10" s="106" t="s">
        <v>15</v>
      </c>
      <c r="C10" s="109">
        <v>8</v>
      </c>
      <c r="D10" s="108" t="s">
        <v>24</v>
      </c>
      <c r="E10" s="103" t="s">
        <v>25</v>
      </c>
      <c r="F10" s="113" t="s">
        <v>25</v>
      </c>
    </row>
    <row r="11" spans="1:6" ht="16.5" customHeight="1">
      <c r="A11" s="110" t="s">
        <v>26</v>
      </c>
      <c r="B11" s="106" t="s">
        <v>15</v>
      </c>
      <c r="C11" s="109">
        <v>0</v>
      </c>
      <c r="D11" s="108" t="s">
        <v>27</v>
      </c>
      <c r="E11" s="106" t="s">
        <v>28</v>
      </c>
      <c r="F11" s="109">
        <v>1</v>
      </c>
    </row>
    <row r="12" spans="1:6" ht="16.5" customHeight="1">
      <c r="A12" s="110" t="s">
        <v>29</v>
      </c>
      <c r="B12" s="106" t="s">
        <v>15</v>
      </c>
      <c r="C12" s="109">
        <v>0</v>
      </c>
      <c r="D12" s="108" t="s">
        <v>30</v>
      </c>
      <c r="E12" s="106" t="s">
        <v>28</v>
      </c>
      <c r="F12" s="109">
        <v>0</v>
      </c>
    </row>
    <row r="13" spans="1:6" ht="16.5" customHeight="1">
      <c r="A13" s="105" t="s">
        <v>31</v>
      </c>
      <c r="B13" s="106" t="s">
        <v>15</v>
      </c>
      <c r="C13" s="107">
        <v>29</v>
      </c>
      <c r="D13" s="108" t="s">
        <v>32</v>
      </c>
      <c r="E13" s="106" t="s">
        <v>28</v>
      </c>
      <c r="F13" s="114">
        <v>0</v>
      </c>
    </row>
    <row r="14" spans="1:6" ht="16.5" customHeight="1">
      <c r="A14" s="110" t="s">
        <v>33</v>
      </c>
      <c r="B14" s="106" t="s">
        <v>15</v>
      </c>
      <c r="C14" s="109">
        <v>22</v>
      </c>
      <c r="D14" s="108" t="s">
        <v>34</v>
      </c>
      <c r="E14" s="103" t="s">
        <v>25</v>
      </c>
      <c r="F14" s="115" t="s">
        <v>25</v>
      </c>
    </row>
    <row r="15" spans="1:6" ht="16.5" customHeight="1">
      <c r="A15" s="110" t="s">
        <v>35</v>
      </c>
      <c r="B15" s="106" t="s">
        <v>15</v>
      </c>
      <c r="C15" s="109">
        <v>22</v>
      </c>
      <c r="D15" s="108" t="s">
        <v>36</v>
      </c>
      <c r="E15" s="106" t="s">
        <v>37</v>
      </c>
      <c r="F15" s="109">
        <v>29</v>
      </c>
    </row>
    <row r="16" spans="1:6" ht="16.5" customHeight="1">
      <c r="A16" s="110" t="s">
        <v>38</v>
      </c>
      <c r="B16" s="106" t="s">
        <v>15</v>
      </c>
      <c r="C16" s="109">
        <v>0</v>
      </c>
      <c r="D16" s="108" t="s">
        <v>39</v>
      </c>
      <c r="E16" s="106" t="s">
        <v>40</v>
      </c>
      <c r="F16" s="109">
        <v>2</v>
      </c>
    </row>
    <row r="17" spans="1:6" ht="16.5" customHeight="1">
      <c r="A17" s="110" t="s">
        <v>41</v>
      </c>
      <c r="B17" s="106" t="s">
        <v>15</v>
      </c>
      <c r="C17" s="107">
        <v>6</v>
      </c>
      <c r="D17" s="108" t="s">
        <v>42</v>
      </c>
      <c r="E17" s="106" t="s">
        <v>43</v>
      </c>
      <c r="F17" s="114">
        <v>4</v>
      </c>
    </row>
    <row r="18" spans="1:6" ht="16.5" customHeight="1">
      <c r="A18" s="110" t="s">
        <v>35</v>
      </c>
      <c r="B18" s="106" t="s">
        <v>15</v>
      </c>
      <c r="C18" s="107">
        <v>0</v>
      </c>
      <c r="D18" s="108" t="s">
        <v>44</v>
      </c>
      <c r="E18" s="106" t="s">
        <v>25</v>
      </c>
      <c r="F18" s="116"/>
    </row>
    <row r="19" spans="1:6" ht="16.5" customHeight="1">
      <c r="A19" s="110" t="s">
        <v>38</v>
      </c>
      <c r="B19" s="106" t="s">
        <v>15</v>
      </c>
      <c r="C19" s="107">
        <v>6</v>
      </c>
      <c r="D19" s="108" t="s">
        <v>45</v>
      </c>
      <c r="E19" s="106" t="s">
        <v>37</v>
      </c>
      <c r="F19" s="109">
        <v>22</v>
      </c>
    </row>
    <row r="20" spans="1:6" ht="16.5" customHeight="1">
      <c r="A20" s="110" t="s">
        <v>46</v>
      </c>
      <c r="B20" s="106" t="s">
        <v>15</v>
      </c>
      <c r="C20" s="109">
        <v>6</v>
      </c>
      <c r="D20" s="108" t="s">
        <v>47</v>
      </c>
      <c r="E20" s="106" t="s">
        <v>48</v>
      </c>
      <c r="F20" s="109">
        <v>1</v>
      </c>
    </row>
    <row r="21" spans="1:6" ht="16.5" customHeight="1">
      <c r="A21" s="110" t="s">
        <v>49</v>
      </c>
      <c r="B21" s="106" t="s">
        <v>15</v>
      </c>
      <c r="C21" s="109">
        <v>0</v>
      </c>
      <c r="D21" s="108" t="s">
        <v>50</v>
      </c>
      <c r="E21" s="106" t="s">
        <v>48</v>
      </c>
      <c r="F21" s="109">
        <v>57</v>
      </c>
    </row>
    <row r="22" spans="1:6" ht="16.5" customHeight="1">
      <c r="A22" s="110" t="s">
        <v>51</v>
      </c>
      <c r="B22" s="106" t="s">
        <v>15</v>
      </c>
      <c r="C22" s="109">
        <v>0</v>
      </c>
      <c r="D22" s="108" t="s">
        <v>52</v>
      </c>
      <c r="E22" s="106" t="s">
        <v>48</v>
      </c>
      <c r="F22" s="109">
        <v>4</v>
      </c>
    </row>
    <row r="23" spans="1:6" ht="16.5" customHeight="1">
      <c r="A23" s="110" t="s">
        <v>53</v>
      </c>
      <c r="B23" s="106" t="s">
        <v>15</v>
      </c>
      <c r="C23" s="109">
        <v>1</v>
      </c>
      <c r="D23" s="108" t="s">
        <v>54</v>
      </c>
      <c r="E23" s="106" t="s">
        <v>48</v>
      </c>
      <c r="F23" s="109">
        <v>19</v>
      </c>
    </row>
    <row r="24" spans="1:6" ht="16.5" customHeight="1">
      <c r="A24" s="105" t="s">
        <v>55</v>
      </c>
      <c r="B24" s="106" t="s">
        <v>15</v>
      </c>
      <c r="C24" s="107">
        <v>23</v>
      </c>
      <c r="D24" s="108" t="s">
        <v>56</v>
      </c>
      <c r="E24" s="106" t="s">
        <v>48</v>
      </c>
      <c r="F24" s="109">
        <v>0</v>
      </c>
    </row>
    <row r="25" spans="1:6" ht="16.5" customHeight="1">
      <c r="A25" s="110" t="s">
        <v>57</v>
      </c>
      <c r="B25" s="106" t="s">
        <v>15</v>
      </c>
      <c r="C25" s="109">
        <v>1</v>
      </c>
      <c r="D25" s="108" t="s">
        <v>58</v>
      </c>
      <c r="E25" s="106" t="s">
        <v>48</v>
      </c>
      <c r="F25" s="109">
        <v>5</v>
      </c>
    </row>
    <row r="26" spans="1:6" ht="16.5" customHeight="1">
      <c r="A26" s="110" t="s">
        <v>35</v>
      </c>
      <c r="B26" s="106" t="s">
        <v>15</v>
      </c>
      <c r="C26" s="109">
        <v>0</v>
      </c>
      <c r="D26" s="108" t="s">
        <v>59</v>
      </c>
      <c r="E26" s="106" t="s">
        <v>37</v>
      </c>
      <c r="F26" s="109">
        <v>3</v>
      </c>
    </row>
    <row r="27" spans="1:6" ht="16.5" customHeight="1">
      <c r="A27" s="110" t="s">
        <v>38</v>
      </c>
      <c r="B27" s="106" t="s">
        <v>15</v>
      </c>
      <c r="C27" s="109">
        <v>1</v>
      </c>
      <c r="D27" s="108" t="s">
        <v>60</v>
      </c>
      <c r="E27" s="106" t="s">
        <v>37</v>
      </c>
      <c r="F27" s="109">
        <v>6</v>
      </c>
    </row>
    <row r="28" spans="1:6" ht="16.5" customHeight="1">
      <c r="A28" s="110" t="s">
        <v>61</v>
      </c>
      <c r="B28" s="106" t="s">
        <v>15</v>
      </c>
      <c r="C28" s="109">
        <v>0</v>
      </c>
      <c r="D28" s="108" t="s">
        <v>62</v>
      </c>
      <c r="E28" s="106" t="s">
        <v>63</v>
      </c>
      <c r="F28" s="114">
        <v>33</v>
      </c>
    </row>
    <row r="29" spans="1:6" ht="16.5" customHeight="1">
      <c r="A29" s="110" t="s">
        <v>64</v>
      </c>
      <c r="B29" s="106" t="s">
        <v>15</v>
      </c>
      <c r="C29" s="109">
        <v>1</v>
      </c>
      <c r="D29" s="108" t="s">
        <v>65</v>
      </c>
      <c r="E29" s="103" t="s">
        <v>25</v>
      </c>
      <c r="F29" s="116"/>
    </row>
    <row r="30" spans="1:6" ht="16.5" customHeight="1">
      <c r="A30" s="110" t="s">
        <v>66</v>
      </c>
      <c r="B30" s="106" t="s">
        <v>15</v>
      </c>
      <c r="C30" s="109">
        <v>0</v>
      </c>
      <c r="D30" s="108" t="s">
        <v>67</v>
      </c>
      <c r="E30" s="106" t="s">
        <v>68</v>
      </c>
      <c r="F30" s="109">
        <v>0</v>
      </c>
    </row>
    <row r="31" spans="1:6" ht="16.5" customHeight="1">
      <c r="A31" s="110" t="s">
        <v>69</v>
      </c>
      <c r="B31" s="106" t="s">
        <v>15</v>
      </c>
      <c r="C31" s="109">
        <v>22</v>
      </c>
      <c r="D31" s="108" t="s">
        <v>70</v>
      </c>
      <c r="E31" s="106" t="s">
        <v>68</v>
      </c>
      <c r="F31" s="109">
        <v>0</v>
      </c>
    </row>
    <row r="32" spans="1:6" ht="16.5" customHeight="1">
      <c r="A32" s="110" t="s">
        <v>35</v>
      </c>
      <c r="B32" s="106" t="s">
        <v>15</v>
      </c>
      <c r="C32" s="109">
        <v>17</v>
      </c>
      <c r="D32" s="108" t="s">
        <v>71</v>
      </c>
      <c r="E32" s="106" t="s">
        <v>72</v>
      </c>
      <c r="F32" s="114">
        <v>0</v>
      </c>
    </row>
    <row r="33" spans="1:6" ht="16.5" customHeight="1">
      <c r="A33" s="110" t="s">
        <v>38</v>
      </c>
      <c r="B33" s="106" t="s">
        <v>15</v>
      </c>
      <c r="C33" s="109">
        <v>5</v>
      </c>
      <c r="D33" s="108"/>
      <c r="E33" s="103"/>
      <c r="F33" s="117"/>
    </row>
    <row r="34" spans="1:6" ht="16.5" customHeight="1">
      <c r="A34" s="110" t="s">
        <v>73</v>
      </c>
      <c r="B34" s="106" t="s">
        <v>15</v>
      </c>
      <c r="C34" s="112">
        <v>10</v>
      </c>
      <c r="D34" s="108" t="s">
        <v>74</v>
      </c>
      <c r="E34" s="103"/>
      <c r="F34" s="118"/>
    </row>
    <row r="35" spans="1:6" ht="16.5" customHeight="1">
      <c r="A35" s="110" t="s">
        <v>75</v>
      </c>
      <c r="B35" s="106" t="s">
        <v>15</v>
      </c>
      <c r="C35" s="116">
        <v>0</v>
      </c>
      <c r="D35" s="108" t="s">
        <v>76</v>
      </c>
      <c r="E35" s="106"/>
      <c r="F35" s="107">
        <v>0</v>
      </c>
    </row>
    <row r="36" spans="1:6" ht="16.5" customHeight="1">
      <c r="A36" s="110" t="s">
        <v>77</v>
      </c>
      <c r="B36" s="106" t="s">
        <v>15</v>
      </c>
      <c r="C36" s="109">
        <v>0</v>
      </c>
      <c r="D36" s="108" t="s">
        <v>78</v>
      </c>
      <c r="E36" s="106"/>
      <c r="F36" s="107">
        <v>18</v>
      </c>
    </row>
    <row r="37" spans="1:6" ht="16.5" customHeight="1">
      <c r="A37" s="110" t="s">
        <v>79</v>
      </c>
      <c r="B37" s="106" t="s">
        <v>15</v>
      </c>
      <c r="C37" s="109">
        <v>0</v>
      </c>
      <c r="D37" s="108" t="s">
        <v>80</v>
      </c>
      <c r="E37" s="119"/>
      <c r="F37" s="112">
        <v>34</v>
      </c>
    </row>
    <row r="38" spans="1:6" ht="16.5" customHeight="1">
      <c r="A38" s="110" t="s">
        <v>81</v>
      </c>
      <c r="B38" s="106" t="s">
        <v>15</v>
      </c>
      <c r="C38" s="109">
        <v>0</v>
      </c>
      <c r="D38" s="108"/>
      <c r="E38" s="56"/>
      <c r="F38" s="117"/>
    </row>
    <row r="39" spans="1:6" ht="16.5" customHeight="1">
      <c r="A39" s="110" t="s">
        <v>82</v>
      </c>
      <c r="B39" s="106" t="s">
        <v>15</v>
      </c>
      <c r="C39" s="109">
        <v>0</v>
      </c>
      <c r="D39" s="108"/>
      <c r="E39" s="56"/>
      <c r="F39" s="56"/>
    </row>
    <row r="40" spans="1:6" ht="16.5" customHeight="1">
      <c r="A40" s="110" t="s">
        <v>83</v>
      </c>
      <c r="B40" s="106" t="s">
        <v>15</v>
      </c>
      <c r="C40" s="109">
        <v>0</v>
      </c>
      <c r="D40" s="108"/>
      <c r="E40" s="56"/>
      <c r="F40" s="56"/>
    </row>
    <row r="41" spans="1:6" ht="16.5" customHeight="1">
      <c r="A41" s="110" t="s">
        <v>84</v>
      </c>
      <c r="B41" s="106" t="s">
        <v>15</v>
      </c>
      <c r="C41" s="109">
        <v>0</v>
      </c>
      <c r="D41" s="108"/>
      <c r="E41" s="56"/>
      <c r="F41" s="56"/>
    </row>
    <row r="42" spans="1:6" ht="16.5" customHeight="1">
      <c r="A42" s="110" t="s">
        <v>85</v>
      </c>
      <c r="B42" s="106" t="s">
        <v>15</v>
      </c>
      <c r="C42" s="109">
        <v>0</v>
      </c>
      <c r="D42" s="108"/>
      <c r="E42" s="56"/>
      <c r="F42" s="56"/>
    </row>
    <row r="43" spans="1:6" ht="16.5" customHeight="1">
      <c r="A43" s="110" t="s">
        <v>86</v>
      </c>
      <c r="B43" s="106" t="s">
        <v>15</v>
      </c>
      <c r="C43" s="109">
        <v>0</v>
      </c>
      <c r="D43" s="108"/>
      <c r="E43" s="103"/>
      <c r="F43" s="56"/>
    </row>
    <row r="44" spans="1:6" ht="16.5" customHeight="1">
      <c r="A44" s="110" t="s">
        <v>87</v>
      </c>
      <c r="B44" s="106" t="s">
        <v>15</v>
      </c>
      <c r="C44" s="109">
        <v>0</v>
      </c>
      <c r="D44" s="108"/>
      <c r="E44" s="103"/>
      <c r="F44" s="56"/>
    </row>
    <row r="45" spans="1:6" ht="16.5" customHeight="1">
      <c r="A45" s="110" t="s">
        <v>88</v>
      </c>
      <c r="B45" s="106" t="s">
        <v>15</v>
      </c>
      <c r="C45" s="109">
        <v>0</v>
      </c>
      <c r="D45" s="108"/>
      <c r="E45" s="103"/>
      <c r="F45" s="56"/>
    </row>
    <row r="46" spans="1:6" ht="16.5" customHeight="1">
      <c r="A46" s="110" t="s">
        <v>89</v>
      </c>
      <c r="B46" s="103" t="s">
        <v>15</v>
      </c>
      <c r="C46" s="114">
        <v>10</v>
      </c>
      <c r="D46" s="108"/>
      <c r="E46" s="56"/>
      <c r="F46" s="56"/>
    </row>
  </sheetData>
  <sheetProtection/>
  <mergeCells count="3">
    <mergeCell ref="A2:F2"/>
    <mergeCell ref="A5:C5"/>
    <mergeCell ref="D5:F5"/>
  </mergeCells>
  <printOptions horizontalCentered="1"/>
  <pageMargins left="0.7499062639521802" right="0.7499062639521802" top="0.7874015748031497" bottom="0.7874015748031497" header="0.499937478012926" footer="0.499937478012926"/>
  <pageSetup firstPageNumber="0" useFirstPageNumber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SheetLayoutView="100" workbookViewId="0" topLeftCell="A4">
      <selection activeCell="C36" sqref="C36"/>
    </sheetView>
  </sheetViews>
  <sheetFormatPr defaultColWidth="9.33203125" defaultRowHeight="18" customHeight="1"/>
  <cols>
    <col min="1" max="1" width="42.33203125" style="46" customWidth="1"/>
    <col min="2" max="2" width="20" style="46" customWidth="1"/>
    <col min="3" max="3" width="41.16015625" style="46" customWidth="1"/>
    <col min="4" max="4" width="15.33203125" style="46" customWidth="1"/>
    <col min="5" max="5" width="29" style="46" customWidth="1"/>
    <col min="6" max="6" width="25.5" style="46" customWidth="1"/>
    <col min="7" max="166" width="6.66015625" style="46" customWidth="1"/>
    <col min="167" max="16384" width="6.83203125" style="65" customWidth="1"/>
  </cols>
  <sheetData>
    <row r="1" spans="1:6" ht="15" customHeight="1">
      <c r="A1" s="44"/>
      <c r="B1" s="45"/>
      <c r="C1" s="45"/>
      <c r="D1" s="45"/>
      <c r="E1" s="45"/>
      <c r="F1" s="45"/>
    </row>
    <row r="2" spans="1:6" ht="19.5" customHeight="1">
      <c r="A2" s="25" t="s">
        <v>90</v>
      </c>
      <c r="B2" s="25"/>
      <c r="C2" s="25"/>
      <c r="D2" s="25"/>
      <c r="E2" s="25"/>
      <c r="F2" s="25"/>
    </row>
    <row r="3" spans="2:6" ht="18" customHeight="1">
      <c r="B3" s="47"/>
      <c r="C3" s="47"/>
      <c r="D3" s="47"/>
      <c r="E3" s="47"/>
      <c r="F3" s="27" t="s">
        <v>91</v>
      </c>
    </row>
    <row r="4" spans="1:6" ht="26.25" customHeight="1">
      <c r="A4" s="50" t="s">
        <v>92</v>
      </c>
      <c r="B4" s="49"/>
      <c r="C4" s="50" t="s">
        <v>93</v>
      </c>
      <c r="D4" s="50"/>
      <c r="E4" s="50"/>
      <c r="F4" s="50"/>
    </row>
    <row r="5" spans="1:6" ht="15.75" customHeight="1">
      <c r="A5" s="28" t="s">
        <v>94</v>
      </c>
      <c r="B5" s="30" t="s">
        <v>95</v>
      </c>
      <c r="C5" s="51" t="s">
        <v>96</v>
      </c>
      <c r="D5" s="52" t="s">
        <v>95</v>
      </c>
      <c r="E5" s="51" t="s">
        <v>97</v>
      </c>
      <c r="F5" s="28" t="s">
        <v>95</v>
      </c>
    </row>
    <row r="6" spans="1:6" ht="15.75" customHeight="1">
      <c r="A6" s="62" t="s">
        <v>98</v>
      </c>
      <c r="B6" s="83">
        <v>366.9603</v>
      </c>
      <c r="C6" s="55" t="s">
        <v>99</v>
      </c>
      <c r="D6" s="83">
        <v>0</v>
      </c>
      <c r="E6" s="57" t="s">
        <v>100</v>
      </c>
      <c r="F6" s="34">
        <f>SUM(F7:F9)</f>
        <v>331.96029999999996</v>
      </c>
    </row>
    <row r="7" spans="1:6" ht="15.75" customHeight="1">
      <c r="A7" s="62" t="s">
        <v>101</v>
      </c>
      <c r="B7" s="83">
        <v>0</v>
      </c>
      <c r="C7" s="55" t="s">
        <v>102</v>
      </c>
      <c r="D7" s="83">
        <v>0</v>
      </c>
      <c r="E7" s="58" t="s">
        <v>103</v>
      </c>
      <c r="F7" s="83">
        <v>249.5356</v>
      </c>
    </row>
    <row r="8" spans="1:6" ht="15.75" customHeight="1">
      <c r="A8" s="84" t="s">
        <v>104</v>
      </c>
      <c r="B8" s="34">
        <v>0</v>
      </c>
      <c r="C8" s="55" t="s">
        <v>105</v>
      </c>
      <c r="D8" s="83">
        <v>0</v>
      </c>
      <c r="E8" s="58" t="s">
        <v>106</v>
      </c>
      <c r="F8" s="34">
        <v>45.4247</v>
      </c>
    </row>
    <row r="9" spans="1:6" ht="15.75" customHeight="1">
      <c r="A9" s="53" t="s">
        <v>107</v>
      </c>
      <c r="B9" s="85">
        <v>0</v>
      </c>
      <c r="C9" s="55" t="s">
        <v>108</v>
      </c>
      <c r="D9" s="83">
        <v>0</v>
      </c>
      <c r="E9" s="58" t="s">
        <v>109</v>
      </c>
      <c r="F9" s="86">
        <v>37</v>
      </c>
    </row>
    <row r="10" spans="1:6" ht="15.75" customHeight="1">
      <c r="A10" s="53" t="s">
        <v>110</v>
      </c>
      <c r="B10" s="43">
        <v>0</v>
      </c>
      <c r="C10" s="55" t="s">
        <v>111</v>
      </c>
      <c r="D10" s="83">
        <v>0</v>
      </c>
      <c r="E10" s="57" t="s">
        <v>112</v>
      </c>
      <c r="F10" s="86">
        <f>SUM(F11:F19)</f>
        <v>35</v>
      </c>
    </row>
    <row r="11" spans="1:6" ht="15.75" customHeight="1">
      <c r="A11" s="59" t="s">
        <v>113</v>
      </c>
      <c r="B11" s="87">
        <v>0</v>
      </c>
      <c r="C11" s="55" t="s">
        <v>114</v>
      </c>
      <c r="D11" s="83">
        <v>239.1652</v>
      </c>
      <c r="E11" s="57" t="s">
        <v>103</v>
      </c>
      <c r="F11" s="34">
        <v>0</v>
      </c>
    </row>
    <row r="12" spans="1:6" ht="15.75" customHeight="1">
      <c r="A12" s="59" t="s">
        <v>115</v>
      </c>
      <c r="B12" s="88">
        <v>0</v>
      </c>
      <c r="C12" s="55" t="s">
        <v>116</v>
      </c>
      <c r="D12" s="83">
        <v>0</v>
      </c>
      <c r="E12" s="57" t="s">
        <v>117</v>
      </c>
      <c r="F12" s="34">
        <v>0</v>
      </c>
    </row>
    <row r="13" spans="1:6" ht="15.75" customHeight="1">
      <c r="A13" s="56"/>
      <c r="B13" s="89"/>
      <c r="C13" s="55" t="s">
        <v>118</v>
      </c>
      <c r="D13" s="83">
        <v>39.9876</v>
      </c>
      <c r="E13" s="57" t="s">
        <v>109</v>
      </c>
      <c r="F13" s="34">
        <v>35</v>
      </c>
    </row>
    <row r="14" spans="1:6" ht="15.75" customHeight="1">
      <c r="A14" s="56"/>
      <c r="B14" s="89"/>
      <c r="C14" s="55" t="s">
        <v>119</v>
      </c>
      <c r="D14" s="83">
        <v>0</v>
      </c>
      <c r="E14" s="57" t="s">
        <v>120</v>
      </c>
      <c r="F14" s="34">
        <v>0</v>
      </c>
    </row>
    <row r="15" spans="1:6" ht="15.75" customHeight="1">
      <c r="A15" s="56"/>
      <c r="B15" s="90"/>
      <c r="C15" s="55" t="s">
        <v>121</v>
      </c>
      <c r="D15" s="83">
        <v>0</v>
      </c>
      <c r="E15" s="57" t="s">
        <v>122</v>
      </c>
      <c r="F15" s="34">
        <v>0</v>
      </c>
    </row>
    <row r="16" spans="1:6" ht="15.75" customHeight="1">
      <c r="A16" s="56"/>
      <c r="B16" s="90"/>
      <c r="C16" s="55" t="s">
        <v>123</v>
      </c>
      <c r="D16" s="83">
        <v>0</v>
      </c>
      <c r="E16" s="68" t="s">
        <v>124</v>
      </c>
      <c r="F16" s="34">
        <v>0</v>
      </c>
    </row>
    <row r="17" spans="1:6" ht="15.75" customHeight="1">
      <c r="A17" s="56"/>
      <c r="B17" s="89"/>
      <c r="C17" s="60" t="s">
        <v>125</v>
      </c>
      <c r="D17" s="83">
        <v>0</v>
      </c>
      <c r="E17" s="57" t="s">
        <v>126</v>
      </c>
      <c r="F17" s="34">
        <v>0</v>
      </c>
    </row>
    <row r="18" spans="1:6" ht="15.75" customHeight="1">
      <c r="A18" s="56"/>
      <c r="B18" s="90"/>
      <c r="C18" s="60" t="s">
        <v>127</v>
      </c>
      <c r="D18" s="83">
        <v>0</v>
      </c>
      <c r="E18" s="57" t="s">
        <v>128</v>
      </c>
      <c r="F18" s="34">
        <v>0</v>
      </c>
    </row>
    <row r="19" spans="1:6" ht="15.75" customHeight="1">
      <c r="A19" s="56"/>
      <c r="B19" s="90"/>
      <c r="C19" s="61" t="s">
        <v>129</v>
      </c>
      <c r="D19" s="83">
        <v>0</v>
      </c>
      <c r="E19" s="57" t="s">
        <v>130</v>
      </c>
      <c r="F19" s="34">
        <v>0</v>
      </c>
    </row>
    <row r="20" spans="1:6" ht="15.75" customHeight="1">
      <c r="A20" s="56"/>
      <c r="B20" s="90"/>
      <c r="C20" s="60" t="s">
        <v>131</v>
      </c>
      <c r="D20" s="83">
        <v>0</v>
      </c>
      <c r="E20" s="54"/>
      <c r="F20" s="34"/>
    </row>
    <row r="21" spans="1:6" ht="15.75" customHeight="1">
      <c r="A21" s="56"/>
      <c r="B21" s="90"/>
      <c r="C21" s="60" t="s">
        <v>132</v>
      </c>
      <c r="D21" s="83">
        <v>0</v>
      </c>
      <c r="E21" s="54"/>
      <c r="F21" s="34"/>
    </row>
    <row r="22" spans="1:6" ht="15.75" customHeight="1">
      <c r="A22" s="53"/>
      <c r="B22" s="85"/>
      <c r="C22" s="60" t="s">
        <v>133</v>
      </c>
      <c r="D22" s="83">
        <v>0</v>
      </c>
      <c r="E22" s="54"/>
      <c r="F22" s="34"/>
    </row>
    <row r="23" spans="1:6" ht="18" customHeight="1">
      <c r="A23" s="53"/>
      <c r="B23" s="91"/>
      <c r="C23" s="60" t="s">
        <v>134</v>
      </c>
      <c r="D23" s="83">
        <v>0</v>
      </c>
      <c r="E23" s="58"/>
      <c r="F23" s="34"/>
    </row>
    <row r="24" spans="1:6" ht="15.75" customHeight="1">
      <c r="A24" s="53"/>
      <c r="B24" s="91"/>
      <c r="C24" s="60" t="s">
        <v>135</v>
      </c>
      <c r="D24" s="83">
        <v>62.1587</v>
      </c>
      <c r="E24" s="58"/>
      <c r="F24" s="34"/>
    </row>
    <row r="25" spans="1:6" ht="15.75" customHeight="1">
      <c r="A25" s="53"/>
      <c r="B25" s="91"/>
      <c r="C25" s="62" t="s">
        <v>136</v>
      </c>
      <c r="D25" s="83">
        <v>25.6488</v>
      </c>
      <c r="E25" s="58"/>
      <c r="F25" s="34"/>
    </row>
    <row r="26" spans="1:6" ht="15.75" customHeight="1">
      <c r="A26" s="53"/>
      <c r="B26" s="91"/>
      <c r="C26" s="60" t="s">
        <v>137</v>
      </c>
      <c r="D26" s="83">
        <v>0</v>
      </c>
      <c r="E26" s="58"/>
      <c r="F26" s="34"/>
    </row>
    <row r="27" spans="1:6" ht="18" customHeight="1">
      <c r="A27" s="53"/>
      <c r="B27" s="91"/>
      <c r="C27" s="60" t="s">
        <v>138</v>
      </c>
      <c r="D27" s="83">
        <v>0</v>
      </c>
      <c r="E27" s="58"/>
      <c r="F27" s="34"/>
    </row>
    <row r="28" spans="1:6" ht="15.75" customHeight="1">
      <c r="A28" s="53"/>
      <c r="B28" s="91"/>
      <c r="C28" s="60" t="s">
        <v>139</v>
      </c>
      <c r="D28" s="83">
        <v>0</v>
      </c>
      <c r="E28" s="58"/>
      <c r="F28" s="34"/>
    </row>
    <row r="29" spans="1:6" ht="15.75" customHeight="1">
      <c r="A29" s="53"/>
      <c r="B29" s="91"/>
      <c r="C29" s="60" t="s">
        <v>140</v>
      </c>
      <c r="D29" s="34">
        <v>0</v>
      </c>
      <c r="E29" s="58"/>
      <c r="F29" s="34"/>
    </row>
    <row r="30" spans="1:6" ht="15.75" customHeight="1">
      <c r="A30" s="53"/>
      <c r="B30" s="91"/>
      <c r="C30" s="60" t="s">
        <v>141</v>
      </c>
      <c r="D30" s="92">
        <v>0</v>
      </c>
      <c r="E30" s="58"/>
      <c r="F30" s="34"/>
    </row>
    <row r="31" spans="1:6" ht="18" customHeight="1">
      <c r="A31" s="53"/>
      <c r="B31" s="91"/>
      <c r="C31" s="60" t="s">
        <v>142</v>
      </c>
      <c r="D31" s="34">
        <v>0</v>
      </c>
      <c r="E31" s="58"/>
      <c r="F31" s="34"/>
    </row>
    <row r="32" spans="1:6" ht="18" customHeight="1">
      <c r="A32" s="53"/>
      <c r="B32" s="91"/>
      <c r="C32" s="60" t="s">
        <v>143</v>
      </c>
      <c r="D32" s="92">
        <v>0</v>
      </c>
      <c r="E32" s="58"/>
      <c r="F32" s="34"/>
    </row>
    <row r="33" spans="1:6" ht="18" customHeight="1">
      <c r="A33" s="53"/>
      <c r="B33" s="91"/>
      <c r="C33" s="60" t="s">
        <v>144</v>
      </c>
      <c r="D33" s="34">
        <v>0</v>
      </c>
      <c r="E33" s="58"/>
      <c r="F33" s="34"/>
    </row>
    <row r="34" spans="1:6" ht="18" customHeight="1">
      <c r="A34" s="56"/>
      <c r="B34" s="93"/>
      <c r="C34" s="56"/>
      <c r="D34" s="94"/>
      <c r="E34" s="56"/>
      <c r="F34" s="34"/>
    </row>
    <row r="35" spans="1:6" ht="15.75" customHeight="1">
      <c r="A35" s="28" t="s">
        <v>145</v>
      </c>
      <c r="B35" s="43">
        <v>366.9603</v>
      </c>
      <c r="C35" s="63" t="s">
        <v>146</v>
      </c>
      <c r="D35" s="34">
        <f>SUM(D6:D33)</f>
        <v>366.9603</v>
      </c>
      <c r="E35" s="64" t="s">
        <v>146</v>
      </c>
      <c r="F35" s="34">
        <f>SUM(F6,F10)</f>
        <v>366.96029999999996</v>
      </c>
    </row>
  </sheetData>
  <sheetProtection/>
  <mergeCells count="1">
    <mergeCell ref="A2:F2"/>
  </mergeCells>
  <printOptions horizontalCentered="1"/>
  <pageMargins left="0.6297823481672392" right="0.23608160769845557" top="0.259689763775022" bottom="0.3200988600573202" header="0" footer="0"/>
  <pageSetup firstPageNumber="1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showGridLines="0" showZeros="0" zoomScaleSheetLayoutView="100" workbookViewId="0" topLeftCell="A1">
      <selection activeCell="A34" sqref="A34"/>
    </sheetView>
  </sheetViews>
  <sheetFormatPr defaultColWidth="9.33203125" defaultRowHeight="12.75" customHeight="1"/>
  <cols>
    <col min="1" max="1" width="16.33203125" style="0" customWidth="1"/>
    <col min="2" max="2" width="33" style="0" customWidth="1"/>
    <col min="3" max="6" width="19.5" style="0" customWidth="1"/>
    <col min="7" max="7" width="11.66015625" style="0" customWidth="1"/>
    <col min="8" max="8" width="14.83203125" style="0" customWidth="1"/>
    <col min="9" max="11" width="19.5" style="0" customWidth="1"/>
    <col min="12" max="12" width="13" style="0" customWidth="1"/>
    <col min="13" max="16384" width="9.16015625" style="0" customWidth="1"/>
  </cols>
  <sheetData>
    <row r="2" spans="1:12" ht="30.75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 customHeight="1">
      <c r="A3" s="26"/>
      <c r="B3" s="26"/>
      <c r="C3" s="26"/>
      <c r="D3" s="26"/>
      <c r="E3" s="26"/>
      <c r="F3" s="26"/>
      <c r="H3" s="26"/>
      <c r="I3" s="26"/>
      <c r="J3" s="26"/>
      <c r="K3" s="26"/>
      <c r="L3" s="27" t="s">
        <v>91</v>
      </c>
    </row>
    <row r="4" spans="1:12" ht="25.5" customHeight="1">
      <c r="A4" s="37" t="s">
        <v>148</v>
      </c>
      <c r="B4" s="37" t="s">
        <v>149</v>
      </c>
      <c r="C4" s="37" t="s">
        <v>150</v>
      </c>
      <c r="D4" s="28" t="s">
        <v>151</v>
      </c>
      <c r="E4" s="28"/>
      <c r="F4" s="28"/>
      <c r="G4" s="28"/>
      <c r="H4" s="28"/>
      <c r="I4" s="82" t="s">
        <v>152</v>
      </c>
      <c r="J4" s="37" t="s">
        <v>153</v>
      </c>
      <c r="K4" s="79" t="s">
        <v>154</v>
      </c>
      <c r="L4" s="28" t="s">
        <v>155</v>
      </c>
    </row>
    <row r="5" spans="1:12" ht="25.5" customHeight="1">
      <c r="A5" s="38"/>
      <c r="B5" s="38"/>
      <c r="C5" s="30"/>
      <c r="D5" s="81" t="s">
        <v>156</v>
      </c>
      <c r="E5" s="52" t="s">
        <v>157</v>
      </c>
      <c r="F5" s="28" t="s">
        <v>158</v>
      </c>
      <c r="G5" s="39" t="s">
        <v>159</v>
      </c>
      <c r="H5" s="30" t="s">
        <v>160</v>
      </c>
      <c r="I5" s="82"/>
      <c r="J5" s="38"/>
      <c r="K5" s="80"/>
      <c r="L5" s="30"/>
    </row>
    <row r="6" spans="1:12" ht="25.5" customHeight="1">
      <c r="A6" s="41"/>
      <c r="B6" s="31" t="s">
        <v>161</v>
      </c>
      <c r="C6" s="33">
        <v>366.9603</v>
      </c>
      <c r="D6" s="33">
        <v>366.9603</v>
      </c>
      <c r="E6" s="33">
        <v>331.9603</v>
      </c>
      <c r="F6" s="33">
        <v>35</v>
      </c>
      <c r="G6" s="76">
        <v>0</v>
      </c>
      <c r="H6" s="77">
        <v>0</v>
      </c>
      <c r="I6" s="33">
        <v>0</v>
      </c>
      <c r="J6" s="33">
        <v>0</v>
      </c>
      <c r="K6" s="34">
        <v>0</v>
      </c>
      <c r="L6" s="43">
        <v>0</v>
      </c>
    </row>
    <row r="7" spans="1:12" ht="25.5" customHeight="1">
      <c r="A7" s="41"/>
      <c r="B7" s="31" t="s">
        <v>1</v>
      </c>
      <c r="C7" s="33">
        <v>366.9603</v>
      </c>
      <c r="D7" s="33">
        <v>366.9603</v>
      </c>
      <c r="E7" s="33">
        <v>331.9603</v>
      </c>
      <c r="F7" s="33">
        <v>35</v>
      </c>
      <c r="G7" s="76">
        <v>0</v>
      </c>
      <c r="H7" s="77">
        <v>0</v>
      </c>
      <c r="I7" s="33">
        <v>0</v>
      </c>
      <c r="J7" s="33">
        <v>0</v>
      </c>
      <c r="K7" s="34">
        <v>0</v>
      </c>
      <c r="L7" s="43">
        <v>0</v>
      </c>
    </row>
    <row r="8" spans="1:12" ht="25.5" customHeight="1">
      <c r="A8" s="41" t="s">
        <v>162</v>
      </c>
      <c r="B8" s="31" t="s">
        <v>163</v>
      </c>
      <c r="C8" s="33">
        <v>225.6965</v>
      </c>
      <c r="D8" s="33">
        <v>225.6965</v>
      </c>
      <c r="E8" s="33">
        <v>225.6965</v>
      </c>
      <c r="F8" s="33">
        <v>0</v>
      </c>
      <c r="G8" s="76">
        <v>0</v>
      </c>
      <c r="H8" s="77">
        <v>0</v>
      </c>
      <c r="I8" s="33">
        <v>0</v>
      </c>
      <c r="J8" s="33">
        <v>0</v>
      </c>
      <c r="K8" s="34">
        <v>0</v>
      </c>
      <c r="L8" s="43">
        <v>0</v>
      </c>
    </row>
    <row r="9" spans="1:12" ht="25.5" customHeight="1">
      <c r="A9" s="41" t="s">
        <v>164</v>
      </c>
      <c r="B9" s="31" t="s">
        <v>165</v>
      </c>
      <c r="C9" s="33">
        <v>69.9563</v>
      </c>
      <c r="D9" s="33">
        <v>69.9563</v>
      </c>
      <c r="E9" s="33">
        <v>59.9563</v>
      </c>
      <c r="F9" s="33">
        <v>10</v>
      </c>
      <c r="G9" s="76">
        <v>0</v>
      </c>
      <c r="H9" s="77">
        <v>0</v>
      </c>
      <c r="I9" s="33">
        <v>0</v>
      </c>
      <c r="J9" s="33">
        <v>0</v>
      </c>
      <c r="K9" s="34">
        <v>0</v>
      </c>
      <c r="L9" s="43">
        <v>0</v>
      </c>
    </row>
    <row r="10" spans="1:12" ht="25.5" customHeight="1">
      <c r="A10" s="41" t="s">
        <v>166</v>
      </c>
      <c r="B10" s="31" t="s">
        <v>167</v>
      </c>
      <c r="C10" s="33">
        <v>71.3075</v>
      </c>
      <c r="D10" s="33">
        <v>71.3075</v>
      </c>
      <c r="E10" s="33">
        <v>46.3075</v>
      </c>
      <c r="F10" s="33">
        <v>25</v>
      </c>
      <c r="G10" s="76">
        <v>0</v>
      </c>
      <c r="H10" s="77">
        <v>0</v>
      </c>
      <c r="I10" s="33">
        <v>0</v>
      </c>
      <c r="J10" s="33">
        <v>0</v>
      </c>
      <c r="K10" s="34">
        <v>0</v>
      </c>
      <c r="L10" s="43">
        <v>0</v>
      </c>
    </row>
    <row r="11" spans="2:12" ht="12.75" customHeight="1">
      <c r="B11" s="36"/>
      <c r="I11" s="36"/>
      <c r="J11" s="36"/>
      <c r="L11" s="36"/>
    </row>
    <row r="12" spans="2:12" ht="12.75" customHeight="1">
      <c r="B12" s="36"/>
      <c r="I12" s="36"/>
      <c r="L12" s="36"/>
    </row>
    <row r="13" spans="9:12" ht="12.75" customHeight="1">
      <c r="I13" s="36"/>
      <c r="L13" s="36"/>
    </row>
    <row r="14" spans="9:12" ht="12.75" customHeight="1">
      <c r="I14" s="36"/>
      <c r="L14" s="36"/>
    </row>
    <row r="15" ht="12.75" customHeight="1">
      <c r="L15" s="36"/>
    </row>
    <row r="18" ht="12.75" customHeight="1">
      <c r="C18" s="36"/>
    </row>
  </sheetData>
  <sheetProtection/>
  <mergeCells count="9">
    <mergeCell ref="A2:L2"/>
    <mergeCell ref="D4:H4"/>
    <mergeCell ref="A4:A5"/>
    <mergeCell ref="B4:B5"/>
    <mergeCell ref="C4:C5"/>
    <mergeCell ref="I4:I5"/>
    <mergeCell ref="J4:J5"/>
    <mergeCell ref="K4:K5"/>
    <mergeCell ref="L4:L5"/>
  </mergeCells>
  <printOptions horizontalCentered="1"/>
  <pageMargins left="0.7499062639521802" right="0.7499062639521802" top="0.999874956025852" bottom="0.999874956025852" header="0.499937478012926" footer="0.499937478012926"/>
  <pageSetup firstPageNumber="0" useFirstPageNumber="1" fitToHeight="1" fitToWidth="1" horizontalDpi="600" verticalDpi="600" orientation="landscape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SheetLayoutView="100" workbookViewId="0" topLeftCell="A1">
      <selection activeCell="E30" sqref="E30"/>
    </sheetView>
  </sheetViews>
  <sheetFormatPr defaultColWidth="9.33203125" defaultRowHeight="12.75" customHeight="1"/>
  <cols>
    <col min="1" max="1" width="16.33203125" style="0" customWidth="1"/>
    <col min="2" max="2" width="33" style="0" customWidth="1"/>
    <col min="3" max="3" width="21.83203125" style="0" customWidth="1"/>
    <col min="4" max="4" width="16" style="0" customWidth="1"/>
    <col min="5" max="5" width="18.83203125" style="0" customWidth="1"/>
    <col min="6" max="6" width="20.66015625" style="0" customWidth="1"/>
    <col min="7" max="7" width="12" style="0" customWidth="1"/>
    <col min="8" max="12" width="13.83203125" style="0" customWidth="1"/>
    <col min="13" max="16384" width="9.16015625" style="0" customWidth="1"/>
  </cols>
  <sheetData>
    <row r="2" spans="1:12" ht="30.75" customHeight="1">
      <c r="A2" s="25" t="s">
        <v>168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 customHeight="1">
      <c r="A3" s="26"/>
      <c r="B3" s="26"/>
      <c r="C3" s="26"/>
      <c r="D3" s="26"/>
      <c r="E3" s="26"/>
      <c r="F3" s="26"/>
      <c r="H3" s="26"/>
      <c r="I3" s="26"/>
      <c r="J3" s="26"/>
      <c r="K3" s="26"/>
      <c r="L3" s="27" t="s">
        <v>91</v>
      </c>
    </row>
    <row r="4" spans="1:12" ht="33" customHeight="1">
      <c r="A4" s="37" t="s">
        <v>148</v>
      </c>
      <c r="B4" s="37" t="s">
        <v>149</v>
      </c>
      <c r="C4" s="37" t="s">
        <v>150</v>
      </c>
      <c r="D4" s="28" t="s">
        <v>151</v>
      </c>
      <c r="E4" s="28"/>
      <c r="F4" s="28"/>
      <c r="G4" s="28"/>
      <c r="H4" s="28"/>
      <c r="I4" s="78" t="s">
        <v>152</v>
      </c>
      <c r="J4" s="28" t="s">
        <v>153</v>
      </c>
      <c r="K4" s="79" t="s">
        <v>154</v>
      </c>
      <c r="L4" s="28" t="s">
        <v>155</v>
      </c>
    </row>
    <row r="5" spans="1:12" ht="33" customHeight="1">
      <c r="A5" s="38"/>
      <c r="B5" s="38"/>
      <c r="C5" s="30"/>
      <c r="D5" s="28" t="s">
        <v>156</v>
      </c>
      <c r="E5" s="28" t="s">
        <v>157</v>
      </c>
      <c r="F5" s="28" t="s">
        <v>158</v>
      </c>
      <c r="G5" s="39" t="s">
        <v>169</v>
      </c>
      <c r="H5" s="28" t="s">
        <v>160</v>
      </c>
      <c r="I5" s="78"/>
      <c r="J5" s="28"/>
      <c r="K5" s="80"/>
      <c r="L5" s="30"/>
    </row>
    <row r="6" spans="1:12" ht="33" customHeight="1">
      <c r="A6" s="41"/>
      <c r="B6" s="31" t="s">
        <v>161</v>
      </c>
      <c r="C6" s="34">
        <v>366.9603</v>
      </c>
      <c r="D6" s="43">
        <v>366.9603</v>
      </c>
      <c r="E6" s="42">
        <v>331.9603</v>
      </c>
      <c r="F6" s="33">
        <v>35</v>
      </c>
      <c r="G6" s="76">
        <v>0</v>
      </c>
      <c r="H6" s="77">
        <v>0</v>
      </c>
      <c r="I6" s="34">
        <v>0</v>
      </c>
      <c r="J6" s="42">
        <v>0</v>
      </c>
      <c r="K6" s="34">
        <v>0</v>
      </c>
      <c r="L6" s="43">
        <v>0</v>
      </c>
    </row>
    <row r="7" spans="1:12" ht="33" customHeight="1">
      <c r="A7" s="41"/>
      <c r="B7" s="31" t="s">
        <v>1</v>
      </c>
      <c r="C7" s="34">
        <v>366.9603</v>
      </c>
      <c r="D7" s="43">
        <v>366.9603</v>
      </c>
      <c r="E7" s="42">
        <v>331.9603</v>
      </c>
      <c r="F7" s="33">
        <v>35</v>
      </c>
      <c r="G7" s="76">
        <v>0</v>
      </c>
      <c r="H7" s="77">
        <v>0</v>
      </c>
      <c r="I7" s="34">
        <v>0</v>
      </c>
      <c r="J7" s="42">
        <v>0</v>
      </c>
      <c r="K7" s="34">
        <v>0</v>
      </c>
      <c r="L7" s="43">
        <v>0</v>
      </c>
    </row>
    <row r="8" spans="1:12" ht="33" customHeight="1">
      <c r="A8" s="41" t="s">
        <v>162</v>
      </c>
      <c r="B8" s="31" t="s">
        <v>163</v>
      </c>
      <c r="C8" s="34">
        <v>225.6965</v>
      </c>
      <c r="D8" s="43">
        <v>225.6965</v>
      </c>
      <c r="E8" s="42">
        <v>225.6965</v>
      </c>
      <c r="F8" s="33">
        <v>0</v>
      </c>
      <c r="G8" s="76">
        <v>0</v>
      </c>
      <c r="H8" s="77">
        <v>0</v>
      </c>
      <c r="I8" s="34">
        <v>0</v>
      </c>
      <c r="J8" s="42">
        <v>0</v>
      </c>
      <c r="K8" s="34">
        <v>0</v>
      </c>
      <c r="L8" s="43">
        <v>0</v>
      </c>
    </row>
    <row r="9" spans="1:12" ht="33" customHeight="1">
      <c r="A9" s="41" t="s">
        <v>164</v>
      </c>
      <c r="B9" s="31" t="s">
        <v>165</v>
      </c>
      <c r="C9" s="34">
        <v>69.9563</v>
      </c>
      <c r="D9" s="43">
        <v>69.9563</v>
      </c>
      <c r="E9" s="42">
        <v>59.9563</v>
      </c>
      <c r="F9" s="33">
        <v>10</v>
      </c>
      <c r="G9" s="76">
        <v>0</v>
      </c>
      <c r="H9" s="77">
        <v>0</v>
      </c>
      <c r="I9" s="34">
        <v>0</v>
      </c>
      <c r="J9" s="42">
        <v>0</v>
      </c>
      <c r="K9" s="34">
        <v>0</v>
      </c>
      <c r="L9" s="43">
        <v>0</v>
      </c>
    </row>
    <row r="10" spans="1:12" ht="33" customHeight="1">
      <c r="A10" s="41" t="s">
        <v>166</v>
      </c>
      <c r="B10" s="31" t="s">
        <v>167</v>
      </c>
      <c r="C10" s="34">
        <v>71.3075</v>
      </c>
      <c r="D10" s="43">
        <v>71.3075</v>
      </c>
      <c r="E10" s="42">
        <v>46.3075</v>
      </c>
      <c r="F10" s="33">
        <v>25</v>
      </c>
      <c r="G10" s="76">
        <v>0</v>
      </c>
      <c r="H10" s="77">
        <v>0</v>
      </c>
      <c r="I10" s="34">
        <v>0</v>
      </c>
      <c r="J10" s="42">
        <v>0</v>
      </c>
      <c r="K10" s="34">
        <v>0</v>
      </c>
      <c r="L10" s="43">
        <v>0</v>
      </c>
    </row>
    <row r="11" spans="2:12" ht="12.75" customHeight="1">
      <c r="B11" s="36"/>
      <c r="L11" s="36"/>
    </row>
    <row r="12" spans="2:12" ht="12.75" customHeight="1">
      <c r="B12" s="36"/>
      <c r="L12" s="36"/>
    </row>
    <row r="13" ht="12.75" customHeight="1">
      <c r="L13" s="36"/>
    </row>
    <row r="14" ht="12.75" customHeight="1">
      <c r="L14" s="36"/>
    </row>
    <row r="15" spans="3:12" ht="12.75" customHeight="1">
      <c r="C15" s="36"/>
      <c r="L15" s="36"/>
    </row>
    <row r="20" ht="12.75" customHeight="1">
      <c r="D20" s="36"/>
    </row>
  </sheetData>
  <sheetProtection/>
  <mergeCells count="9">
    <mergeCell ref="A2:L2"/>
    <mergeCell ref="D4:H4"/>
    <mergeCell ref="A4:A5"/>
    <mergeCell ref="B4:B5"/>
    <mergeCell ref="C4:C5"/>
    <mergeCell ref="I4:I5"/>
    <mergeCell ref="J4:J5"/>
    <mergeCell ref="K4:K5"/>
    <mergeCell ref="L4:L5"/>
  </mergeCells>
  <printOptions horizontalCentered="1"/>
  <pageMargins left="0.7499062639521802" right="0.7499062639521802" top="0.999874956025852" bottom="0.999874956025852" header="0.499937478012926" footer="0.499937478012926"/>
  <pageSetup firstPageNumber="0" useFirstPageNumber="1" fitToHeight="1" fitToWidth="1" horizontalDpi="600" verticalDpi="600" orientation="landscape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zoomScaleSheetLayoutView="100" workbookViewId="0" topLeftCell="A22">
      <selection activeCell="A3" sqref="A3"/>
    </sheetView>
  </sheetViews>
  <sheetFormatPr defaultColWidth="9.33203125" defaultRowHeight="18" customHeight="1"/>
  <cols>
    <col min="1" max="1" width="18.16015625" style="74" customWidth="1"/>
    <col min="2" max="2" width="37.5" style="66" customWidth="1"/>
    <col min="3" max="3" width="28.83203125" style="75" customWidth="1"/>
    <col min="4" max="4" width="28" style="75" customWidth="1"/>
    <col min="5" max="5" width="32.83203125" style="75" customWidth="1"/>
    <col min="6" max="245" width="8" style="47" customWidth="1"/>
    <col min="246" max="16384" width="6.83203125" style="0" customWidth="1"/>
  </cols>
  <sheetData>
    <row r="1" spans="1:5" ht="18" customHeight="1">
      <c r="A1" s="45"/>
      <c r="C1" s="45"/>
      <c r="D1" s="45"/>
      <c r="E1" s="45"/>
    </row>
    <row r="2" spans="1:12" ht="32.25" customHeight="1">
      <c r="A2" s="25" t="s">
        <v>170</v>
      </c>
      <c r="B2" s="25"/>
      <c r="C2" s="25"/>
      <c r="D2" s="25"/>
      <c r="E2" s="25"/>
      <c r="F2" s="67"/>
      <c r="G2" s="67"/>
      <c r="H2" s="67"/>
      <c r="I2" s="67"/>
      <c r="J2" s="73"/>
      <c r="K2" s="73"/>
      <c r="L2" s="73"/>
    </row>
    <row r="3" spans="1:5" s="46" customFormat="1" ht="23.25" customHeight="1">
      <c r="A3" s="68"/>
      <c r="B3" s="69"/>
      <c r="C3" s="68"/>
      <c r="D3" s="70"/>
      <c r="E3" s="70" t="s">
        <v>171</v>
      </c>
    </row>
    <row r="4" spans="1:5" s="46" customFormat="1" ht="35.25" customHeight="1">
      <c r="A4" s="38" t="s">
        <v>172</v>
      </c>
      <c r="B4" s="38" t="s">
        <v>173</v>
      </c>
      <c r="C4" s="38" t="s">
        <v>174</v>
      </c>
      <c r="D4" s="71" t="s">
        <v>175</v>
      </c>
      <c r="E4" s="39" t="s">
        <v>176</v>
      </c>
    </row>
    <row r="5" spans="1:5" ht="35.25" customHeight="1">
      <c r="A5" s="41"/>
      <c r="B5" s="31" t="s">
        <v>161</v>
      </c>
      <c r="C5" s="33">
        <v>366.9603</v>
      </c>
      <c r="D5" s="33">
        <v>331.9603</v>
      </c>
      <c r="E5" s="34">
        <v>35</v>
      </c>
    </row>
    <row r="6" spans="1:5" ht="35.25" customHeight="1">
      <c r="A6" s="41" t="s">
        <v>177</v>
      </c>
      <c r="B6" s="31" t="s">
        <v>178</v>
      </c>
      <c r="C6" s="33">
        <v>239.1652</v>
      </c>
      <c r="D6" s="33">
        <v>229.1652</v>
      </c>
      <c r="E6" s="34">
        <v>10</v>
      </c>
    </row>
    <row r="7" spans="1:5" ht="35.25" customHeight="1">
      <c r="A7" s="41" t="s">
        <v>179</v>
      </c>
      <c r="B7" s="31" t="s">
        <v>180</v>
      </c>
      <c r="C7" s="33">
        <v>180.4781</v>
      </c>
      <c r="D7" s="33">
        <v>180.4781</v>
      </c>
      <c r="E7" s="34">
        <v>0</v>
      </c>
    </row>
    <row r="8" spans="1:5" ht="35.25" customHeight="1">
      <c r="A8" s="41" t="s">
        <v>181</v>
      </c>
      <c r="B8" s="31" t="s">
        <v>182</v>
      </c>
      <c r="C8" s="33">
        <v>180.4781</v>
      </c>
      <c r="D8" s="33">
        <v>180.4781</v>
      </c>
      <c r="E8" s="34">
        <v>0</v>
      </c>
    </row>
    <row r="9" spans="1:5" ht="35.25" customHeight="1">
      <c r="A9" s="41" t="s">
        <v>183</v>
      </c>
      <c r="B9" s="31" t="s">
        <v>184</v>
      </c>
      <c r="C9" s="33">
        <v>58.6871</v>
      </c>
      <c r="D9" s="33">
        <v>48.6871</v>
      </c>
      <c r="E9" s="34">
        <v>10</v>
      </c>
    </row>
    <row r="10" spans="1:5" ht="35.25" customHeight="1">
      <c r="A10" s="41" t="s">
        <v>185</v>
      </c>
      <c r="B10" s="31" t="s">
        <v>186</v>
      </c>
      <c r="C10" s="33">
        <v>58.6871</v>
      </c>
      <c r="D10" s="33">
        <v>48.6871</v>
      </c>
      <c r="E10" s="34">
        <v>10</v>
      </c>
    </row>
    <row r="11" spans="1:5" ht="35.25" customHeight="1">
      <c r="A11" s="41" t="s">
        <v>187</v>
      </c>
      <c r="B11" s="31" t="s">
        <v>188</v>
      </c>
      <c r="C11" s="33">
        <v>39.9876</v>
      </c>
      <c r="D11" s="33">
        <v>39.9876</v>
      </c>
      <c r="E11" s="34">
        <v>0</v>
      </c>
    </row>
    <row r="12" spans="1:5" ht="35.25" customHeight="1">
      <c r="A12" s="41" t="s">
        <v>189</v>
      </c>
      <c r="B12" s="31" t="s">
        <v>190</v>
      </c>
      <c r="C12" s="33">
        <v>39.9876</v>
      </c>
      <c r="D12" s="33">
        <v>39.9876</v>
      </c>
      <c r="E12" s="34">
        <v>0</v>
      </c>
    </row>
    <row r="13" spans="1:5" ht="35.25" customHeight="1">
      <c r="A13" s="41" t="s">
        <v>191</v>
      </c>
      <c r="B13" s="31" t="s">
        <v>192</v>
      </c>
      <c r="C13" s="33">
        <v>39.9876</v>
      </c>
      <c r="D13" s="33">
        <v>39.9876</v>
      </c>
      <c r="E13" s="34">
        <v>0</v>
      </c>
    </row>
    <row r="14" spans="1:5" ht="35.25" customHeight="1">
      <c r="A14" s="41" t="s">
        <v>193</v>
      </c>
      <c r="B14" s="31" t="s">
        <v>194</v>
      </c>
      <c r="C14" s="33">
        <v>62.1587</v>
      </c>
      <c r="D14" s="33">
        <v>37.1587</v>
      </c>
      <c r="E14" s="34">
        <v>25</v>
      </c>
    </row>
    <row r="15" spans="1:5" ht="35.25" customHeight="1">
      <c r="A15" s="41" t="s">
        <v>195</v>
      </c>
      <c r="B15" s="31" t="s">
        <v>196</v>
      </c>
      <c r="C15" s="33">
        <v>62.1587</v>
      </c>
      <c r="D15" s="33">
        <v>37.1587</v>
      </c>
      <c r="E15" s="34">
        <v>25</v>
      </c>
    </row>
    <row r="16" spans="1:5" ht="35.25" customHeight="1">
      <c r="A16" s="41" t="s">
        <v>197</v>
      </c>
      <c r="B16" s="31" t="s">
        <v>198</v>
      </c>
      <c r="C16" s="33">
        <v>33.9187</v>
      </c>
      <c r="D16" s="33">
        <v>33.9187</v>
      </c>
      <c r="E16" s="34">
        <v>0</v>
      </c>
    </row>
    <row r="17" spans="1:5" ht="35.25" customHeight="1">
      <c r="A17" s="41" t="s">
        <v>199</v>
      </c>
      <c r="B17" s="31" t="s">
        <v>200</v>
      </c>
      <c r="C17" s="33">
        <v>3.24</v>
      </c>
      <c r="D17" s="33">
        <v>3.24</v>
      </c>
      <c r="E17" s="34">
        <v>0</v>
      </c>
    </row>
    <row r="18" spans="1:5" ht="35.25" customHeight="1">
      <c r="A18" s="41" t="s">
        <v>201</v>
      </c>
      <c r="B18" s="31" t="s">
        <v>202</v>
      </c>
      <c r="C18" s="33">
        <v>25</v>
      </c>
      <c r="D18" s="33">
        <v>0</v>
      </c>
      <c r="E18" s="34">
        <v>25</v>
      </c>
    </row>
    <row r="19" spans="1:5" ht="35.25" customHeight="1">
      <c r="A19" s="41" t="s">
        <v>203</v>
      </c>
      <c r="B19" s="31" t="s">
        <v>204</v>
      </c>
      <c r="C19" s="33">
        <v>25.6488</v>
      </c>
      <c r="D19" s="33">
        <v>25.6488</v>
      </c>
      <c r="E19" s="34">
        <v>0</v>
      </c>
    </row>
    <row r="20" spans="1:5" ht="35.25" customHeight="1">
      <c r="A20" s="41" t="s">
        <v>205</v>
      </c>
      <c r="B20" s="31" t="s">
        <v>206</v>
      </c>
      <c r="C20" s="33">
        <v>25.6488</v>
      </c>
      <c r="D20" s="33">
        <v>25.6488</v>
      </c>
      <c r="E20" s="34">
        <v>0</v>
      </c>
    </row>
    <row r="21" spans="1:5" ht="35.25" customHeight="1">
      <c r="A21" s="41" t="s">
        <v>207</v>
      </c>
      <c r="B21" s="31" t="s">
        <v>208</v>
      </c>
      <c r="C21" s="33">
        <v>25.6488</v>
      </c>
      <c r="D21" s="33">
        <v>25.6488</v>
      </c>
      <c r="E21" s="34">
        <v>0</v>
      </c>
    </row>
  </sheetData>
  <sheetProtection/>
  <mergeCells count="1">
    <mergeCell ref="A2:E2"/>
  </mergeCells>
  <printOptions horizontalCentered="1"/>
  <pageMargins left="0.5902039723133478" right="0.5902039723133478" top="0.7874015748031497" bottom="0.7082447761625756" header="0" footer="0"/>
  <pageSetup firstPageNumber="0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SheetLayoutView="100" workbookViewId="0" topLeftCell="A1">
      <selection activeCell="E20" sqref="E20"/>
    </sheetView>
  </sheetViews>
  <sheetFormatPr defaultColWidth="9.33203125" defaultRowHeight="12.75" customHeight="1"/>
  <cols>
    <col min="1" max="1" width="22" style="0" customWidth="1"/>
    <col min="2" max="2" width="40.33203125" style="0" customWidth="1"/>
    <col min="3" max="3" width="22.5" style="0" customWidth="1"/>
    <col min="4" max="4" width="19.83203125" style="0" customWidth="1"/>
    <col min="5" max="5" width="20.66015625" style="0" customWidth="1"/>
    <col min="6" max="12" width="8" style="0" customWidth="1"/>
    <col min="13" max="16384" width="9.16015625" style="0" customWidth="1"/>
  </cols>
  <sheetData>
    <row r="1" spans="1:12" ht="2.25" customHeight="1">
      <c r="A1" s="45"/>
      <c r="B1" s="66"/>
      <c r="C1" s="45"/>
      <c r="D1" s="45"/>
      <c r="E1" s="45"/>
      <c r="F1" s="47"/>
      <c r="G1" s="47"/>
      <c r="H1" s="47"/>
      <c r="I1" s="47"/>
      <c r="J1" s="47"/>
      <c r="K1" s="47"/>
      <c r="L1" s="47"/>
    </row>
    <row r="2" spans="1:12" ht="28.5" customHeight="1">
      <c r="A2" s="25" t="s">
        <v>209</v>
      </c>
      <c r="B2" s="25"/>
      <c r="C2" s="25"/>
      <c r="D2" s="25"/>
      <c r="E2" s="25"/>
      <c r="F2" s="67"/>
      <c r="G2" s="67"/>
      <c r="H2" s="67"/>
      <c r="I2" s="67"/>
      <c r="J2" s="73"/>
      <c r="K2" s="73"/>
      <c r="L2" s="73"/>
    </row>
    <row r="3" spans="1:12" ht="18.75" customHeight="1">
      <c r="A3" s="68"/>
      <c r="B3" s="69"/>
      <c r="C3" s="68"/>
      <c r="D3" s="70"/>
      <c r="E3" s="70" t="s">
        <v>171</v>
      </c>
      <c r="F3" s="46"/>
      <c r="G3" s="46"/>
      <c r="H3" s="46"/>
      <c r="I3" s="46"/>
      <c r="J3" s="46"/>
      <c r="K3" s="46"/>
      <c r="L3" s="46"/>
    </row>
    <row r="4" spans="1:12" ht="35.25" customHeight="1">
      <c r="A4" s="38" t="s">
        <v>172</v>
      </c>
      <c r="B4" s="38" t="s">
        <v>173</v>
      </c>
      <c r="C4" s="38" t="s">
        <v>174</v>
      </c>
      <c r="D4" s="71" t="s">
        <v>175</v>
      </c>
      <c r="E4" s="39" t="s">
        <v>176</v>
      </c>
      <c r="F4" s="46"/>
      <c r="G4" s="46"/>
      <c r="H4" s="46"/>
      <c r="I4" s="46"/>
      <c r="J4" s="46"/>
      <c r="K4" s="46"/>
      <c r="L4" s="46"/>
    </row>
    <row r="5" spans="1:12" ht="35.25" customHeight="1">
      <c r="A5" s="41"/>
      <c r="B5" s="31" t="s">
        <v>161</v>
      </c>
      <c r="C5" s="34">
        <v>366.9603</v>
      </c>
      <c r="D5" s="42">
        <v>331.9603</v>
      </c>
      <c r="E5" s="34">
        <v>35</v>
      </c>
      <c r="F5" s="47"/>
      <c r="G5" s="47"/>
      <c r="H5" s="47"/>
      <c r="I5" s="47"/>
      <c r="J5" s="47"/>
      <c r="K5" s="47"/>
      <c r="L5" s="47"/>
    </row>
    <row r="6" spans="1:12" ht="35.25" customHeight="1">
      <c r="A6" s="41" t="s">
        <v>210</v>
      </c>
      <c r="B6" s="31" t="s">
        <v>211</v>
      </c>
      <c r="C6" s="34">
        <v>249.5356</v>
      </c>
      <c r="D6" s="42">
        <v>249.5356</v>
      </c>
      <c r="E6" s="34">
        <v>0</v>
      </c>
      <c r="F6" s="47"/>
      <c r="G6" s="47"/>
      <c r="H6" s="47"/>
      <c r="I6" s="47"/>
      <c r="J6" s="47"/>
      <c r="K6" s="47"/>
      <c r="L6" s="47"/>
    </row>
    <row r="7" spans="1:12" ht="35.25" customHeight="1">
      <c r="A7" s="41" t="s">
        <v>212</v>
      </c>
      <c r="B7" s="31" t="s">
        <v>213</v>
      </c>
      <c r="C7" s="34">
        <v>127.7412</v>
      </c>
      <c r="D7" s="42">
        <v>127.7412</v>
      </c>
      <c r="E7" s="34">
        <v>0</v>
      </c>
      <c r="F7" s="47"/>
      <c r="G7" s="47"/>
      <c r="H7" s="47"/>
      <c r="I7" s="47"/>
      <c r="J7" s="47"/>
      <c r="K7" s="47"/>
      <c r="L7" s="47"/>
    </row>
    <row r="8" spans="1:12" ht="35.25" customHeight="1">
      <c r="A8" s="41" t="s">
        <v>214</v>
      </c>
      <c r="B8" s="31" t="s">
        <v>215</v>
      </c>
      <c r="C8" s="34">
        <v>56.832</v>
      </c>
      <c r="D8" s="42">
        <v>56.832</v>
      </c>
      <c r="E8" s="34">
        <v>0</v>
      </c>
      <c r="F8" s="47"/>
      <c r="G8" s="47"/>
      <c r="H8" s="47"/>
      <c r="I8" s="47"/>
      <c r="J8" s="47"/>
      <c r="K8" s="47"/>
      <c r="L8" s="47"/>
    </row>
    <row r="9" spans="1:12" ht="35.25" customHeight="1">
      <c r="A9" s="41" t="s">
        <v>216</v>
      </c>
      <c r="B9" s="31" t="s">
        <v>217</v>
      </c>
      <c r="C9" s="34">
        <v>9.6088</v>
      </c>
      <c r="D9" s="42">
        <v>9.6088</v>
      </c>
      <c r="E9" s="34">
        <v>0</v>
      </c>
      <c r="F9" s="47"/>
      <c r="G9" s="47"/>
      <c r="H9" s="47"/>
      <c r="I9" s="47"/>
      <c r="J9" s="47"/>
      <c r="K9" s="47"/>
      <c r="L9" s="47"/>
    </row>
    <row r="10" spans="1:12" ht="35.25" customHeight="1">
      <c r="A10" s="41" t="s">
        <v>218</v>
      </c>
      <c r="B10" s="31" t="s">
        <v>219</v>
      </c>
      <c r="C10" s="34">
        <v>39.9876</v>
      </c>
      <c r="D10" s="42">
        <v>39.9876</v>
      </c>
      <c r="E10" s="34">
        <v>0</v>
      </c>
      <c r="F10" s="47"/>
      <c r="G10" s="47"/>
      <c r="H10" s="47"/>
      <c r="I10" s="47"/>
      <c r="J10" s="47"/>
      <c r="K10" s="47"/>
      <c r="L10" s="47"/>
    </row>
    <row r="11" spans="1:12" ht="35.25" customHeight="1">
      <c r="A11" s="41" t="s">
        <v>220</v>
      </c>
      <c r="B11" s="31" t="s">
        <v>221</v>
      </c>
      <c r="C11" s="34">
        <v>15.366</v>
      </c>
      <c r="D11" s="42">
        <v>15.366</v>
      </c>
      <c r="E11" s="34">
        <v>0</v>
      </c>
      <c r="F11" s="47"/>
      <c r="G11" s="47"/>
      <c r="H11" s="47"/>
      <c r="I11" s="47"/>
      <c r="J11" s="47"/>
      <c r="K11" s="47"/>
      <c r="L11" s="47"/>
    </row>
    <row r="12" spans="1:12" ht="35.25" customHeight="1">
      <c r="A12" s="41" t="s">
        <v>222</v>
      </c>
      <c r="B12" s="31" t="s">
        <v>223</v>
      </c>
      <c r="C12" s="34">
        <v>72</v>
      </c>
      <c r="D12" s="42">
        <v>37</v>
      </c>
      <c r="E12" s="34">
        <v>35</v>
      </c>
      <c r="F12" s="47"/>
      <c r="G12" s="47"/>
      <c r="H12" s="47"/>
      <c r="I12" s="47"/>
      <c r="J12" s="47"/>
      <c r="K12" s="47"/>
      <c r="L12" s="47"/>
    </row>
    <row r="13" spans="1:12" ht="35.25" customHeight="1">
      <c r="A13" s="41" t="s">
        <v>224</v>
      </c>
      <c r="B13" s="31" t="s">
        <v>225</v>
      </c>
      <c r="C13" s="34">
        <v>6.3</v>
      </c>
      <c r="D13" s="42">
        <v>4.3</v>
      </c>
      <c r="E13" s="34">
        <v>2</v>
      </c>
      <c r="F13" s="47"/>
      <c r="G13" s="47"/>
      <c r="H13" s="47"/>
      <c r="I13" s="47"/>
      <c r="J13" s="47"/>
      <c r="K13" s="47"/>
      <c r="L13" s="47"/>
    </row>
    <row r="14" spans="1:12" ht="35.25" customHeight="1">
      <c r="A14" s="41" t="s">
        <v>226</v>
      </c>
      <c r="B14" s="31" t="s">
        <v>227</v>
      </c>
      <c r="C14" s="34">
        <v>3.324</v>
      </c>
      <c r="D14" s="42">
        <v>1.324</v>
      </c>
      <c r="E14" s="34">
        <v>2</v>
      </c>
      <c r="F14" s="47"/>
      <c r="G14" s="47"/>
      <c r="H14" s="47"/>
      <c r="I14" s="47"/>
      <c r="J14" s="47"/>
      <c r="K14" s="47"/>
      <c r="L14" s="47"/>
    </row>
    <row r="15" spans="1:12" ht="35.25" customHeight="1">
      <c r="A15" s="41" t="s">
        <v>228</v>
      </c>
      <c r="B15" s="31" t="s">
        <v>229</v>
      </c>
      <c r="C15" s="34">
        <v>0.1</v>
      </c>
      <c r="D15" s="42">
        <v>0.1</v>
      </c>
      <c r="E15" s="34">
        <v>0</v>
      </c>
      <c r="F15" s="47"/>
      <c r="G15" s="47"/>
      <c r="H15" s="47"/>
      <c r="I15" s="47"/>
      <c r="J15" s="47"/>
      <c r="K15" s="47"/>
      <c r="L15" s="47"/>
    </row>
    <row r="16" spans="1:12" ht="35.25" customHeight="1">
      <c r="A16" s="41" t="s">
        <v>230</v>
      </c>
      <c r="B16" s="31" t="s">
        <v>231</v>
      </c>
      <c r="C16" s="34">
        <v>0.3</v>
      </c>
      <c r="D16" s="42">
        <v>0.3</v>
      </c>
      <c r="E16" s="34">
        <v>0</v>
      </c>
      <c r="F16" s="47"/>
      <c r="G16" s="47"/>
      <c r="H16" s="47"/>
      <c r="I16" s="47"/>
      <c r="J16" s="47"/>
      <c r="K16" s="47"/>
      <c r="L16" s="47"/>
    </row>
    <row r="17" spans="1:12" ht="35.25" customHeight="1">
      <c r="A17" s="41" t="s">
        <v>232</v>
      </c>
      <c r="B17" s="31" t="s">
        <v>233</v>
      </c>
      <c r="C17" s="34">
        <v>2.4</v>
      </c>
      <c r="D17" s="42">
        <v>1.4</v>
      </c>
      <c r="E17" s="34">
        <v>1</v>
      </c>
      <c r="F17" s="47"/>
      <c r="G17" s="47"/>
      <c r="H17" s="47"/>
      <c r="I17" s="47"/>
      <c r="J17" s="47"/>
      <c r="K17" s="47"/>
      <c r="L17" s="47"/>
    </row>
    <row r="18" spans="1:12" ht="35.25" customHeight="1">
      <c r="A18" s="41" t="s">
        <v>234</v>
      </c>
      <c r="B18" s="31" t="s">
        <v>235</v>
      </c>
      <c r="C18" s="34">
        <v>1</v>
      </c>
      <c r="D18" s="42">
        <v>1</v>
      </c>
      <c r="E18" s="34">
        <v>0</v>
      </c>
      <c r="F18" s="47"/>
      <c r="G18" s="47"/>
      <c r="H18" s="47"/>
      <c r="I18" s="47"/>
      <c r="J18" s="47"/>
      <c r="K18" s="47"/>
      <c r="L18" s="47"/>
    </row>
    <row r="19" spans="1:12" ht="35.25" customHeight="1">
      <c r="A19" s="41" t="s">
        <v>236</v>
      </c>
      <c r="B19" s="31" t="s">
        <v>237</v>
      </c>
      <c r="C19" s="34">
        <v>3.5</v>
      </c>
      <c r="D19" s="42">
        <v>1.5</v>
      </c>
      <c r="E19" s="34">
        <v>2</v>
      </c>
      <c r="F19" s="47"/>
      <c r="G19" s="47"/>
      <c r="H19" s="47"/>
      <c r="I19" s="47"/>
      <c r="J19" s="47"/>
      <c r="K19" s="47"/>
      <c r="L19" s="47"/>
    </row>
    <row r="20" spans="1:12" ht="35.25" customHeight="1">
      <c r="A20" s="41" t="s">
        <v>238</v>
      </c>
      <c r="B20" s="31" t="s">
        <v>239</v>
      </c>
      <c r="C20" s="34">
        <v>26.7</v>
      </c>
      <c r="D20" s="42">
        <v>0.7</v>
      </c>
      <c r="E20" s="72" t="s">
        <v>240</v>
      </c>
      <c r="F20" s="47"/>
      <c r="G20" s="47"/>
      <c r="H20" s="47"/>
      <c r="I20" s="47"/>
      <c r="J20" s="47"/>
      <c r="K20" s="47"/>
      <c r="L20" s="47"/>
    </row>
    <row r="21" spans="1:5" ht="35.25" customHeight="1">
      <c r="A21" s="41" t="s">
        <v>241</v>
      </c>
      <c r="B21" s="31" t="s">
        <v>242</v>
      </c>
      <c r="C21" s="34">
        <v>0.8</v>
      </c>
      <c r="D21" s="42">
        <v>0.8</v>
      </c>
      <c r="E21" s="34">
        <v>0</v>
      </c>
    </row>
    <row r="22" spans="1:5" ht="35.25" customHeight="1">
      <c r="A22" s="41" t="s">
        <v>243</v>
      </c>
      <c r="B22" s="31" t="s">
        <v>244</v>
      </c>
      <c r="C22" s="34">
        <v>1.5</v>
      </c>
      <c r="D22" s="42">
        <v>1.5</v>
      </c>
      <c r="E22" s="34">
        <v>0</v>
      </c>
    </row>
    <row r="23" spans="1:5" ht="35.25" customHeight="1">
      <c r="A23" s="41" t="s">
        <v>245</v>
      </c>
      <c r="B23" s="31" t="s">
        <v>246</v>
      </c>
      <c r="C23" s="34">
        <v>1.6</v>
      </c>
      <c r="D23" s="42">
        <v>0.6</v>
      </c>
      <c r="E23" s="34">
        <v>1</v>
      </c>
    </row>
    <row r="24" spans="1:5" ht="35.25" customHeight="1">
      <c r="A24" s="41" t="s">
        <v>247</v>
      </c>
      <c r="B24" s="31" t="s">
        <v>248</v>
      </c>
      <c r="C24" s="34">
        <v>2</v>
      </c>
      <c r="D24" s="42">
        <v>2</v>
      </c>
      <c r="E24" s="34">
        <v>0</v>
      </c>
    </row>
    <row r="25" spans="1:5" ht="35.25" customHeight="1">
      <c r="A25" s="41" t="s">
        <v>249</v>
      </c>
      <c r="B25" s="31" t="s">
        <v>250</v>
      </c>
      <c r="C25" s="34">
        <v>20.726</v>
      </c>
      <c r="D25" s="42">
        <v>20.726</v>
      </c>
      <c r="E25" s="34">
        <v>0</v>
      </c>
    </row>
    <row r="26" spans="1:5" ht="35.25" customHeight="1">
      <c r="A26" s="41" t="s">
        <v>251</v>
      </c>
      <c r="B26" s="31" t="s">
        <v>252</v>
      </c>
      <c r="C26" s="34">
        <v>1.75</v>
      </c>
      <c r="D26" s="42">
        <v>0.75</v>
      </c>
      <c r="E26" s="34">
        <v>1</v>
      </c>
    </row>
    <row r="27" spans="1:5" ht="35.25" customHeight="1">
      <c r="A27" s="41" t="s">
        <v>253</v>
      </c>
      <c r="B27" s="31" t="s">
        <v>254</v>
      </c>
      <c r="C27" s="34">
        <v>45.4247</v>
      </c>
      <c r="D27" s="42">
        <v>45.4247</v>
      </c>
      <c r="E27" s="34">
        <v>0</v>
      </c>
    </row>
    <row r="28" spans="1:5" ht="35.25" customHeight="1">
      <c r="A28" s="41" t="s">
        <v>255</v>
      </c>
      <c r="B28" s="31" t="s">
        <v>256</v>
      </c>
      <c r="C28" s="34">
        <v>3.7332</v>
      </c>
      <c r="D28" s="42">
        <v>3.7332</v>
      </c>
      <c r="E28" s="34">
        <v>0</v>
      </c>
    </row>
    <row r="29" spans="1:5" ht="35.25" customHeight="1">
      <c r="A29" s="41" t="s">
        <v>257</v>
      </c>
      <c r="B29" s="31" t="s">
        <v>258</v>
      </c>
      <c r="C29" s="34">
        <v>0.06</v>
      </c>
      <c r="D29" s="42">
        <v>0.06</v>
      </c>
      <c r="E29" s="34">
        <v>0</v>
      </c>
    </row>
    <row r="30" spans="1:5" ht="35.25" customHeight="1">
      <c r="A30" s="41" t="s">
        <v>259</v>
      </c>
      <c r="B30" s="31" t="s">
        <v>260</v>
      </c>
      <c r="C30" s="34">
        <v>25.6488</v>
      </c>
      <c r="D30" s="42">
        <v>25.6488</v>
      </c>
      <c r="E30" s="34">
        <v>0</v>
      </c>
    </row>
    <row r="31" spans="1:5" ht="35.25" customHeight="1">
      <c r="A31" s="41" t="s">
        <v>261</v>
      </c>
      <c r="B31" s="31" t="s">
        <v>262</v>
      </c>
      <c r="C31" s="34">
        <v>4.5552</v>
      </c>
      <c r="D31" s="42">
        <v>4.5552</v>
      </c>
      <c r="E31" s="34">
        <v>0</v>
      </c>
    </row>
    <row r="32" spans="1:5" ht="35.25" customHeight="1">
      <c r="A32" s="41" t="s">
        <v>263</v>
      </c>
      <c r="B32" s="31" t="s">
        <v>264</v>
      </c>
      <c r="C32" s="34">
        <v>0.05</v>
      </c>
      <c r="D32" s="42">
        <v>0.05</v>
      </c>
      <c r="E32" s="34">
        <v>0</v>
      </c>
    </row>
    <row r="33" spans="1:5" ht="35.25" customHeight="1">
      <c r="A33" s="41" t="s">
        <v>265</v>
      </c>
      <c r="B33" s="31" t="s">
        <v>266</v>
      </c>
      <c r="C33" s="34">
        <v>0.1</v>
      </c>
      <c r="D33" s="42">
        <v>0.1</v>
      </c>
      <c r="E33" s="34">
        <v>0</v>
      </c>
    </row>
    <row r="34" spans="1:5" ht="35.25" customHeight="1">
      <c r="A34" s="41" t="s">
        <v>267</v>
      </c>
      <c r="B34" s="31" t="s">
        <v>268</v>
      </c>
      <c r="C34" s="34">
        <v>1.32</v>
      </c>
      <c r="D34" s="42">
        <v>1.32</v>
      </c>
      <c r="E34" s="34">
        <v>0</v>
      </c>
    </row>
    <row r="35" spans="1:5" ht="35.25" customHeight="1">
      <c r="A35" s="41" t="s">
        <v>269</v>
      </c>
      <c r="B35" s="31" t="s">
        <v>270</v>
      </c>
      <c r="C35" s="34">
        <v>9.9575</v>
      </c>
      <c r="D35" s="42">
        <v>9.9575</v>
      </c>
      <c r="E35" s="34">
        <v>0</v>
      </c>
    </row>
  </sheetData>
  <sheetProtection/>
  <mergeCells count="1">
    <mergeCell ref="A2:E2"/>
  </mergeCells>
  <printOptions horizontalCentered="1"/>
  <pageMargins left="0.5902039723133478" right="0.5902039723133478" top="0.7874015748031497" bottom="0.7082447761625756" header="0" footer="0"/>
  <pageSetup firstPageNumber="0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SheetLayoutView="100" workbookViewId="0" topLeftCell="A1">
      <selection activeCell="A35" sqref="A5:A35"/>
    </sheetView>
  </sheetViews>
  <sheetFormatPr defaultColWidth="9.33203125" defaultRowHeight="12.75" customHeight="1"/>
  <cols>
    <col min="1" max="1" width="34.5" style="0" customWidth="1"/>
    <col min="2" max="2" width="16.83203125" style="0" customWidth="1"/>
    <col min="3" max="3" width="35.5" style="0" customWidth="1"/>
    <col min="4" max="4" width="15.33203125" style="0" customWidth="1"/>
    <col min="5" max="5" width="33" style="0" customWidth="1"/>
    <col min="6" max="6" width="15.5" style="0" customWidth="1"/>
    <col min="7" max="166" width="6.66015625" style="0" customWidth="1"/>
    <col min="167" max="16384" width="6.83203125" style="0" customWidth="1"/>
  </cols>
  <sheetData>
    <row r="1" spans="1:256" ht="15" customHeight="1">
      <c r="A1" s="44"/>
      <c r="B1" s="45"/>
      <c r="C1" s="45"/>
      <c r="D1" s="45"/>
      <c r="E1" s="45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ht="19.5" customHeight="1">
      <c r="A2" s="25" t="s">
        <v>271</v>
      </c>
      <c r="B2" s="25"/>
      <c r="C2" s="25"/>
      <c r="D2" s="25"/>
      <c r="E2" s="25"/>
      <c r="F2" s="2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ht="21" customHeight="1">
      <c r="A3" s="46"/>
      <c r="B3" s="47"/>
      <c r="C3" s="47"/>
      <c r="D3" s="47"/>
      <c r="E3" s="47"/>
      <c r="F3" s="27" t="s">
        <v>91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ht="26.25" customHeight="1">
      <c r="A4" s="48" t="s">
        <v>92</v>
      </c>
      <c r="B4" s="49"/>
      <c r="C4" s="50" t="s">
        <v>93</v>
      </c>
      <c r="D4" s="50"/>
      <c r="E4" s="50"/>
      <c r="F4" s="5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15.75" customHeight="1">
      <c r="A5" s="28" t="s">
        <v>94</v>
      </c>
      <c r="B5" s="40" t="s">
        <v>95</v>
      </c>
      <c r="C5" s="51" t="s">
        <v>96</v>
      </c>
      <c r="D5" s="52" t="s">
        <v>95</v>
      </c>
      <c r="E5" s="51" t="s">
        <v>97</v>
      </c>
      <c r="F5" s="28" t="s">
        <v>95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15.75" customHeight="1">
      <c r="A6" s="53" t="s">
        <v>272</v>
      </c>
      <c r="B6" s="54"/>
      <c r="C6" s="55" t="s">
        <v>99</v>
      </c>
      <c r="D6" s="56"/>
      <c r="E6" s="57" t="s">
        <v>100</v>
      </c>
      <c r="F6" s="5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15.75" customHeight="1">
      <c r="A7" s="56"/>
      <c r="B7" s="54"/>
      <c r="C7" s="55" t="s">
        <v>102</v>
      </c>
      <c r="D7" s="56"/>
      <c r="E7" s="58" t="s">
        <v>103</v>
      </c>
      <c r="F7" s="5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15.75" customHeight="1">
      <c r="A8" s="56"/>
      <c r="B8" s="54"/>
      <c r="C8" s="55" t="s">
        <v>105</v>
      </c>
      <c r="D8" s="56"/>
      <c r="E8" s="58" t="s">
        <v>106</v>
      </c>
      <c r="F8" s="5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15.75" customHeight="1">
      <c r="A9" s="56"/>
      <c r="B9" s="54"/>
      <c r="C9" s="55" t="s">
        <v>108</v>
      </c>
      <c r="D9" s="56"/>
      <c r="E9" s="58" t="s">
        <v>109</v>
      </c>
      <c r="F9" s="5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15.75" customHeight="1">
      <c r="A10" s="56"/>
      <c r="B10" s="54"/>
      <c r="C10" s="55" t="s">
        <v>111</v>
      </c>
      <c r="D10" s="56"/>
      <c r="E10" s="53" t="s">
        <v>112</v>
      </c>
      <c r="F10" s="5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15.75" customHeight="1">
      <c r="A11" s="56"/>
      <c r="B11" s="54"/>
      <c r="C11" s="55" t="s">
        <v>114</v>
      </c>
      <c r="D11" s="56"/>
      <c r="E11" s="53" t="s">
        <v>103</v>
      </c>
      <c r="F11" s="5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ht="15.75" customHeight="1">
      <c r="A12" s="56"/>
      <c r="B12" s="54"/>
      <c r="C12" s="55" t="s">
        <v>116</v>
      </c>
      <c r="D12" s="56"/>
      <c r="E12" s="59" t="s">
        <v>273</v>
      </c>
      <c r="F12" s="5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ht="15.75" customHeight="1">
      <c r="A13" s="56"/>
      <c r="B13" s="54"/>
      <c r="C13" s="55" t="s">
        <v>118</v>
      </c>
      <c r="D13" s="56"/>
      <c r="E13" s="53" t="s">
        <v>109</v>
      </c>
      <c r="F13" s="5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ht="15.75" customHeight="1">
      <c r="A14" s="56"/>
      <c r="B14" s="54"/>
      <c r="C14" s="55" t="s">
        <v>119</v>
      </c>
      <c r="D14" s="56"/>
      <c r="E14" s="53" t="s">
        <v>120</v>
      </c>
      <c r="F14" s="5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ht="15.75" customHeight="1">
      <c r="A15" s="56"/>
      <c r="B15" s="54"/>
      <c r="C15" s="55" t="s">
        <v>121</v>
      </c>
      <c r="D15" s="56"/>
      <c r="E15" s="53" t="s">
        <v>122</v>
      </c>
      <c r="F15" s="5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ht="15.75" customHeight="1">
      <c r="A16" s="56"/>
      <c r="B16" s="54"/>
      <c r="C16" s="55" t="s">
        <v>123</v>
      </c>
      <c r="D16" s="56"/>
      <c r="E16" s="53" t="s">
        <v>124</v>
      </c>
      <c r="F16" s="5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ht="15.75" customHeight="1">
      <c r="A17" s="56"/>
      <c r="B17" s="54"/>
      <c r="C17" s="60" t="s">
        <v>125</v>
      </c>
      <c r="D17" s="56"/>
      <c r="E17" s="53" t="s">
        <v>126</v>
      </c>
      <c r="F17" s="5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ht="15.75" customHeight="1">
      <c r="A18" s="56"/>
      <c r="B18" s="54"/>
      <c r="C18" s="60" t="s">
        <v>127</v>
      </c>
      <c r="D18" s="56"/>
      <c r="E18" s="53" t="s">
        <v>128</v>
      </c>
      <c r="F18" s="5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ht="15.75" customHeight="1">
      <c r="A19" s="56"/>
      <c r="B19" s="54"/>
      <c r="C19" s="61" t="s">
        <v>129</v>
      </c>
      <c r="D19" s="56"/>
      <c r="E19" s="53" t="s">
        <v>130</v>
      </c>
      <c r="F19" s="5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ht="15.75" customHeight="1">
      <c r="A20" s="56"/>
      <c r="B20" s="54"/>
      <c r="C20" s="60" t="s">
        <v>131</v>
      </c>
      <c r="D20" s="56"/>
      <c r="E20" s="54"/>
      <c r="F20" s="34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ht="15.75" customHeight="1">
      <c r="A21" s="56"/>
      <c r="B21" s="54"/>
      <c r="C21" s="60" t="s">
        <v>132</v>
      </c>
      <c r="D21" s="56"/>
      <c r="E21" s="54"/>
      <c r="F21" s="34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ht="15.75" customHeight="1">
      <c r="A22" s="53"/>
      <c r="B22" s="54"/>
      <c r="C22" s="60" t="s">
        <v>133</v>
      </c>
      <c r="D22" s="56"/>
      <c r="E22" s="54"/>
      <c r="F22" s="34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18" customHeight="1">
      <c r="A23" s="53"/>
      <c r="B23" s="54"/>
      <c r="C23" s="60" t="s">
        <v>134</v>
      </c>
      <c r="D23" s="56"/>
      <c r="E23" s="58"/>
      <c r="F23" s="3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15.75" customHeight="1">
      <c r="A24" s="53"/>
      <c r="B24" s="54"/>
      <c r="C24" s="60" t="s">
        <v>135</v>
      </c>
      <c r="D24" s="56"/>
      <c r="E24" s="58"/>
      <c r="F24" s="34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5.75" customHeight="1">
      <c r="A25" s="53"/>
      <c r="B25" s="54"/>
      <c r="C25" s="62" t="s">
        <v>136</v>
      </c>
      <c r="D25" s="56"/>
      <c r="E25" s="58"/>
      <c r="F25" s="3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5.75" customHeight="1">
      <c r="A26" s="53"/>
      <c r="B26" s="54"/>
      <c r="C26" s="60" t="s">
        <v>137</v>
      </c>
      <c r="D26" s="56"/>
      <c r="E26" s="58"/>
      <c r="F26" s="34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8" customHeight="1">
      <c r="A27" s="53"/>
      <c r="B27" s="54"/>
      <c r="C27" s="60" t="s">
        <v>138</v>
      </c>
      <c r="D27" s="56"/>
      <c r="E27" s="58"/>
      <c r="F27" s="3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5.75" customHeight="1">
      <c r="A28" s="53"/>
      <c r="B28" s="54"/>
      <c r="C28" s="60" t="s">
        <v>139</v>
      </c>
      <c r="D28" s="56"/>
      <c r="E28" s="58"/>
      <c r="F28" s="34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15.75" customHeight="1">
      <c r="A29" s="53"/>
      <c r="B29" s="54"/>
      <c r="C29" s="60" t="s">
        <v>140</v>
      </c>
      <c r="D29" s="56"/>
      <c r="E29" s="58"/>
      <c r="F29" s="34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15.75" customHeight="1">
      <c r="A30" s="53"/>
      <c r="B30" s="54"/>
      <c r="C30" s="60" t="s">
        <v>141</v>
      </c>
      <c r="D30" s="56"/>
      <c r="E30" s="58"/>
      <c r="F30" s="3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18" customHeight="1">
      <c r="A31" s="53"/>
      <c r="B31" s="54"/>
      <c r="C31" s="60" t="s">
        <v>142</v>
      </c>
      <c r="D31" s="56"/>
      <c r="E31" s="58"/>
      <c r="F31" s="3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18" customHeight="1">
      <c r="A32" s="53"/>
      <c r="B32" s="54"/>
      <c r="C32" s="60" t="s">
        <v>143</v>
      </c>
      <c r="D32" s="56"/>
      <c r="E32" s="58"/>
      <c r="F32" s="3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18" customHeight="1">
      <c r="A33" s="53"/>
      <c r="B33" s="54"/>
      <c r="C33" s="60" t="s">
        <v>144</v>
      </c>
      <c r="D33" s="56"/>
      <c r="E33" s="58"/>
      <c r="F33" s="3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18" customHeight="1">
      <c r="A34" s="56"/>
      <c r="B34" s="54"/>
      <c r="C34" s="56"/>
      <c r="D34" s="56"/>
      <c r="E34" s="56"/>
      <c r="F34" s="34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15.75" customHeight="1">
      <c r="A35" s="28" t="s">
        <v>145</v>
      </c>
      <c r="B35" s="54"/>
      <c r="C35" s="63" t="s">
        <v>146</v>
      </c>
      <c r="D35" s="56"/>
      <c r="E35" s="64" t="s">
        <v>146</v>
      </c>
      <c r="F35" s="5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18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8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18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8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</sheetData>
  <sheetProtection/>
  <mergeCells count="1">
    <mergeCell ref="A2:F2"/>
  </mergeCells>
  <printOptions horizontalCentered="1"/>
  <pageMargins left="0.6297823481672392" right="0.23608160769845557" top="0.259689763775022" bottom="0.3200988600573202" header="0" footer="0"/>
  <pageSetup firstPageNumber="1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showZeros="0" zoomScaleSheetLayoutView="100" workbookViewId="0" topLeftCell="A1">
      <selection activeCell="A1" sqref="A1"/>
    </sheetView>
  </sheetViews>
  <sheetFormatPr defaultColWidth="9.33203125" defaultRowHeight="12.75" customHeight="1"/>
  <cols>
    <col min="1" max="1" width="13.5" style="0" customWidth="1"/>
    <col min="2" max="2" width="32.66015625" style="0" customWidth="1"/>
    <col min="3" max="3" width="21" style="0" customWidth="1"/>
    <col min="4" max="4" width="18.5" style="0" customWidth="1"/>
    <col min="5" max="5" width="16.83203125" style="0" customWidth="1"/>
    <col min="6" max="8" width="17.83203125" style="0" customWidth="1"/>
    <col min="9" max="16384" width="9.16015625" style="0" customWidth="1"/>
  </cols>
  <sheetData>
    <row r="1" ht="17.25" customHeight="1"/>
    <row r="2" spans="1:8" ht="25.5" customHeight="1">
      <c r="A2" s="25" t="s">
        <v>274</v>
      </c>
      <c r="B2" s="25"/>
      <c r="C2" s="25"/>
      <c r="D2" s="25"/>
      <c r="E2" s="25"/>
      <c r="F2" s="25"/>
      <c r="G2" s="25"/>
      <c r="H2" s="25"/>
    </row>
    <row r="3" spans="1:8" ht="21.75" customHeight="1">
      <c r="A3" s="26"/>
      <c r="B3" s="26"/>
      <c r="C3" s="26"/>
      <c r="D3" s="26"/>
      <c r="E3" s="26"/>
      <c r="F3" s="26"/>
      <c r="G3" s="26"/>
      <c r="H3" s="27" t="s">
        <v>91</v>
      </c>
    </row>
    <row r="4" spans="1:8" ht="31.5" customHeight="1">
      <c r="A4" s="37" t="s">
        <v>148</v>
      </c>
      <c r="B4" s="37" t="s">
        <v>275</v>
      </c>
      <c r="C4" s="28" t="s">
        <v>161</v>
      </c>
      <c r="D4" s="29" t="s">
        <v>276</v>
      </c>
      <c r="E4" s="29" t="s">
        <v>277</v>
      </c>
      <c r="F4" s="29" t="s">
        <v>278</v>
      </c>
      <c r="G4" s="29"/>
      <c r="H4" s="29"/>
    </row>
    <row r="5" spans="1:8" ht="31.5" customHeight="1">
      <c r="A5" s="38"/>
      <c r="B5" s="38"/>
      <c r="C5" s="30"/>
      <c r="D5" s="39"/>
      <c r="E5" s="39"/>
      <c r="F5" s="40" t="s">
        <v>156</v>
      </c>
      <c r="G5" s="39" t="s">
        <v>279</v>
      </c>
      <c r="H5" s="39" t="s">
        <v>280</v>
      </c>
    </row>
    <row r="6" spans="1:8" ht="31.5" customHeight="1">
      <c r="A6" s="41"/>
      <c r="B6" s="32" t="s">
        <v>161</v>
      </c>
      <c r="C6" s="42">
        <v>3</v>
      </c>
      <c r="D6" s="34">
        <v>0</v>
      </c>
      <c r="E6" s="43">
        <v>2</v>
      </c>
      <c r="F6" s="42">
        <v>1</v>
      </c>
      <c r="G6" s="33">
        <v>0</v>
      </c>
      <c r="H6" s="34">
        <v>1</v>
      </c>
    </row>
    <row r="7" spans="1:8" ht="31.5" customHeight="1">
      <c r="A7" s="41" t="s">
        <v>281</v>
      </c>
      <c r="B7" s="32" t="s">
        <v>1</v>
      </c>
      <c r="C7" s="42">
        <v>3</v>
      </c>
      <c r="D7" s="34">
        <v>0</v>
      </c>
      <c r="E7" s="43">
        <v>2</v>
      </c>
      <c r="F7" s="42">
        <v>1</v>
      </c>
      <c r="G7" s="33">
        <v>0</v>
      </c>
      <c r="H7" s="34">
        <v>1</v>
      </c>
    </row>
    <row r="8" spans="1:8" ht="12.75" customHeight="1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36"/>
      <c r="B9" s="36"/>
      <c r="C9" s="36"/>
      <c r="D9" s="36"/>
      <c r="E9" s="36"/>
      <c r="F9" s="36"/>
      <c r="G9" s="36"/>
      <c r="H9" s="36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5" ht="12.75" customHeight="1">
      <c r="A11" s="36"/>
      <c r="B11" s="36"/>
      <c r="C11" s="36"/>
      <c r="D11" s="36"/>
      <c r="E11" s="36"/>
    </row>
    <row r="12" spans="2:8" ht="12.75" customHeight="1">
      <c r="B12" s="36"/>
      <c r="C12" s="36"/>
      <c r="D12" s="36"/>
      <c r="E12" s="36"/>
      <c r="H12" s="36"/>
    </row>
    <row r="13" spans="2:8" ht="12.75" customHeight="1">
      <c r="B13" s="36"/>
      <c r="C13" s="36"/>
      <c r="D13" s="36"/>
      <c r="E13" s="36"/>
      <c r="H13" s="36"/>
    </row>
    <row r="14" spans="2:8" ht="12.75" customHeight="1">
      <c r="B14" s="36"/>
      <c r="C14" s="36"/>
      <c r="D14" s="36"/>
      <c r="E14" s="36"/>
      <c r="H14" s="36"/>
    </row>
    <row r="15" spans="2:8" ht="12.75" customHeight="1">
      <c r="B15" s="36"/>
      <c r="C15" s="36"/>
      <c r="H15" s="36"/>
    </row>
    <row r="16" ht="12.75" customHeight="1">
      <c r="C16" s="36"/>
    </row>
    <row r="17" spans="3:4" ht="12.75" customHeight="1">
      <c r="C17" s="36"/>
      <c r="D17" s="36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7499062639521802" right="0.7499062639521802" top="0.999874956025852" bottom="0.999874956025852" header="0.499937478012926" footer="0.499937478012926"/>
  <pageSetup firstPageNumber="0" useFirstPageNumber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akkj</cp:lastModifiedBy>
  <cp:lastPrinted>2017-05-31T08:20:07Z</cp:lastPrinted>
  <dcterms:created xsi:type="dcterms:W3CDTF">2017-05-11T02:34:05Z</dcterms:created>
  <dcterms:modified xsi:type="dcterms:W3CDTF">2023-10-18T02:23:28Z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